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7.xml.rels" ContentType="application/vnd.openxmlformats-package.relationship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69.wmf" ContentType="image/x-wmf"/>
  <Override PartName="/xl/media/image461.wmf" ContentType="image/x-wmf"/>
  <Override PartName="/xl/media/image462.wmf" ContentType="image/x-wmf"/>
  <Override PartName="/xl/media/image463.wmf" ContentType="image/x-wmf"/>
  <Override PartName="/xl/media/image464.wmf" ContentType="image/x-wmf"/>
  <Override PartName="/xl/media/image465.wmf" ContentType="image/x-wmf"/>
  <Override PartName="/xl/media/image466.wmf" ContentType="image/x-wmf"/>
  <Override PartName="/xl/media/image467.wmf" ContentType="image/x-wmf"/>
  <Override PartName="/xl/media/image468.wmf" ContentType="image/x-wmf"/>
  <Override PartName="/xl/media/image470.wmf" ContentType="image/x-wmf"/>
  <Override PartName="/xl/media/image471.wmf" ContentType="image/x-wmf"/>
  <Override PartName="/xl/media/image472.wmf" ContentType="image/x-wmf"/>
  <Override PartName="/xl/media/image473.wmf" ContentType="image/x-wmf"/>
  <Override PartName="/xl/media/image474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 2" sheetId="1" state="visible" r:id="rId2"/>
    <sheet name="Прил 3" sheetId="2" state="visible" r:id="rId3"/>
    <sheet name="Прил 4" sheetId="3" state="visible" r:id="rId4"/>
    <sheet name="Прил 5" sheetId="4" state="visible" r:id="rId5"/>
    <sheet name="Прил 6" sheetId="5" state="visible" r:id="rId6"/>
    <sheet name="Прил 7" sheetId="6" state="visible" r:id="rId7"/>
    <sheet name="Прил 8" sheetId="7" state="visible" r:id="rId8"/>
    <sheet name="Прил 9" sheetId="8" state="visible" r:id="rId9"/>
  </sheets>
  <definedNames>
    <definedName function="false" hidden="false" localSheetId="0" name="_xlnm.Print_Area" vbProcedure="false">'Прил 2'!$A$1:$H$30</definedName>
    <definedName function="false" hidden="false" localSheetId="1" name="_xlnm.Print_Area" vbProcedure="false">'Прил 3'!$A$1:$H$45</definedName>
    <definedName function="false" hidden="false" localSheetId="2" name="_xlnm.Print_Area" vbProcedure="false">'Прил 4'!$A$1:$E$28</definedName>
    <definedName function="false" hidden="false" localSheetId="3" name="_xlnm.Print_Area" vbProcedure="false">'Прил 5'!$A$1:$D$30</definedName>
    <definedName function="false" hidden="false" localSheetId="5" name="_xlnm.Print_Area" vbProcedure="false">'Прил 7'!$A$1:$E$17</definedName>
    <definedName function="false" hidden="false" localSheetId="6" name="_xlnm.Print_Area" vbProcedure="false">'Прил 8'!$A$1:$K$27</definedName>
    <definedName function="false" hidden="false" localSheetId="7" name="_xlnm.Print_Area" vbProcedure="false">'Прил 9'!$A$1:$H$25</definedName>
    <definedName function="false" hidden="false" localSheetId="1" name="sub_3001" vbProcedure="false">#REF!</definedName>
    <definedName function="false" hidden="false" localSheetId="1" name="sub_3002" vbProcedure="false">#REF!</definedName>
    <definedName function="false" hidden="false" localSheetId="1" name="sub_3003" vbProcedure="false">#REF!</definedName>
    <definedName function="false" hidden="false" localSheetId="1" name="sub_3004" vbProcedure="false">#REF!</definedName>
    <definedName function="false" hidden="false" localSheetId="1" name="sub_3005" vbProcedure="false">#REF!</definedName>
    <definedName function="false" hidden="false" localSheetId="1" name="sub_3006" vbProcedure="false">#REF!</definedName>
    <definedName function="false" hidden="false" localSheetId="1" name="sub_3007" vbProcedure="false">#REF!</definedName>
    <definedName function="false" hidden="false" localSheetId="1" name="sub_3008" vbProcedure="false">#REF!</definedName>
    <definedName function="false" hidden="false" localSheetId="1" name="sub_333" vbProcedure="false">#REF!</definedName>
    <definedName function="false" hidden="false" localSheetId="1" name="_xlnm.Print_Area_0" vbProcedure="false">'Прил 3'!$A$1:$F$15</definedName>
    <definedName function="false" hidden="false" localSheetId="1" name="_xlnm.Print_Area_0_0" vbProcedure="false">'Прил 3'!$A$1:$G$15</definedName>
    <definedName function="false" hidden="false" localSheetId="2" name="sub_4001" vbProcedure="false">'Прил 4'!$A$7</definedName>
    <definedName function="false" hidden="false" localSheetId="2" name="sub_4002" vbProcedure="false">'Прил 4'!$A$10</definedName>
    <definedName function="false" hidden="false" localSheetId="2" name="sub_4003" vbProcedure="false">'Прил 4'!$A$11</definedName>
    <definedName function="false" hidden="false" localSheetId="2" name="sub_4004" vbProcedure="false">'Прил 4'!$A$17</definedName>
    <definedName function="false" hidden="false" localSheetId="2" name="sub_4005" vbProcedure="false">'Прил 4'!$A$20</definedName>
    <definedName function="false" hidden="false" localSheetId="2" name="sub_4006" vbProcedure="false">'Прил 4'!$A$23</definedName>
    <definedName function="false" hidden="false" localSheetId="2" name="sub_444" vbProcedure="false">'Прил 4'!$A$28</definedName>
    <definedName function="false" hidden="false" localSheetId="2" name="_xlnm.Print_Area_0" vbProcedure="false">'Прил 4'!$A$1:$H$24</definedName>
    <definedName function="false" hidden="false" localSheetId="2" name="_xlnm.Print_Area_0_0" vbProcedure="false">'Прил 4'!$A$1:$H$28</definedName>
    <definedName function="false" hidden="false" localSheetId="2" name="_xlnm.Print_Area_0_0_0_0" vbProcedure="false">'Прил 4'!$A$1:$H$28</definedName>
    <definedName function="false" hidden="false" localSheetId="2" name="_xlnm.Print_Area_0_0_0_0_0_0" vbProcedure="false">'Прил 4'!$A$1:$H$28</definedName>
    <definedName function="false" hidden="false" localSheetId="2" name="_xlnm.Print_Area_0_0_0_0_0_0_0_0" vbProcedure="false">'Прил 4'!$A$1:$H$28</definedName>
    <definedName function="false" hidden="false" localSheetId="2" name="_xlnm.Print_Area_0_0_0_0_0_0_0_0_0" vbProcedure="false">'Прил 4'!$A$1:$H$28</definedName>
    <definedName function="false" hidden="false" localSheetId="3" name="sub_5001" vbProcedure="false">'Прил 5'!$A$10</definedName>
    <definedName function="false" hidden="false" localSheetId="3" name="sub_5002" vbProcedure="false">#REF!</definedName>
    <definedName function="false" hidden="false" localSheetId="3" name="sub_5003" vbProcedure="false">#REF!</definedName>
    <definedName function="false" hidden="false" localSheetId="4" name="sub_6001" vbProcedure="false">'Прил 6'!$A$9</definedName>
    <definedName function="false" hidden="false" localSheetId="4" name="sub_6002" vbProcedure="false">'Прил 6'!$A$10</definedName>
    <definedName function="false" hidden="false" localSheetId="4" name="sub_6003" vbProcedure="false">'Прил 6'!$A$11</definedName>
    <definedName function="false" hidden="false" localSheetId="5" name="sub_7001" vbProcedure="false">'Прил 7'!$A$2</definedName>
    <definedName function="false" hidden="false" localSheetId="5" name="sub_7002" vbProcedure="false">'Прил 7'!$A$6</definedName>
    <definedName function="false" hidden="false" localSheetId="6" name="sub_8001" vbProcedure="false">'Прил 8'!$A$5</definedName>
    <definedName function="false" hidden="false" localSheetId="6" name="sub_8002" vbProcedure="false">'прил 8'!#ref!</definedName>
    <definedName function="false" hidden="false" localSheetId="6" name="sub_8003" vbProcedure="false">'Прил 8'!$A$9</definedName>
    <definedName function="false" hidden="false" localSheetId="6" name="sub_8004" vbProcedure="false">'Прил 8'!$A$12</definedName>
    <definedName function="false" hidden="false" localSheetId="6" name="sub_8005" vbProcedure="false">'Прил 8'!$A$15</definedName>
    <definedName function="false" hidden="false" localSheetId="6" name="sub_8006" vbProcedure="false">'Прил 8'!$A$18</definedName>
    <definedName function="false" hidden="false" localSheetId="6" name="sub_881" vbProcedure="false">#REF!</definedName>
    <definedName function="false" hidden="false" localSheetId="6" name="sub_882" vbProcedure="false">#REF!</definedName>
    <definedName function="false" hidden="false" localSheetId="7" name="sub_9001" vbProcedure="false">'Прил 9'!$A$9</definedName>
    <definedName function="false" hidden="false" localSheetId="7" name="sub_9002" vbProcedure="false">'Прил 9'!$A$12</definedName>
    <definedName function="false" hidden="false" localSheetId="7" name="sub_9003" vbProcedure="false">'Прил 9'!$A$15</definedName>
    <definedName function="false" hidden="false" localSheetId="7" name="sub_9004" vbProcedure="false">'Прил 9'!$A$18</definedName>
    <definedName function="false" hidden="false" localSheetId="7" name="sub_9005" vbProcedure="false">'Прил 9'!$A$21</definedName>
    <definedName function="false" hidden="false" localSheetId="7" name="sub_9006" vbProcedure="false">'Прил 9'!$A$24</definedName>
    <definedName function="false" hidden="false" localSheetId="7" name="sub_991" vbProcedure="false">#REF!</definedName>
    <definedName function="false" hidden="false" localSheetId="7" name="sub_992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<sst xmlns="http://schemas.openxmlformats.org/spreadsheetml/2006/main" count="523" uniqueCount="184">
  <si>
    <t xml:space="preserve">Приложение N 2</t>
  </si>
  <si>
    <t xml:space="preserve">к стандартам раскрытия информации</t>
  </si>
  <si>
    <t xml:space="preserve">субъектами оптового и розничных</t>
  </si>
  <si>
    <t xml:space="preserve"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</si>
  <si>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</si>
  <si>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</si>
  <si>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на</t>
  </si>
  <si>
    <t xml:space="preserve">год</t>
  </si>
  <si>
    <t xml:space="preserve">               (наименование сетевой организации)</t>
  </si>
  <si>
    <t xml:space="preserve">1. Полное наименование </t>
  </si>
  <si>
    <t xml:space="preserve">Акционерное общество "Рязанская областная электросетевая компания"</t>
  </si>
  <si>
    <t xml:space="preserve">2. Сокращенное наименование </t>
  </si>
  <si>
    <t xml:space="preserve">АО "РОЭК"</t>
  </si>
  <si>
    <t xml:space="preserve">3. Место нахождения</t>
  </si>
  <si>
    <t xml:space="preserve">390000, Рязань г, Право-Лыбедская ул, д. № 27, литера А2</t>
  </si>
  <si>
    <t xml:space="preserve">4. Адрес юридического лица </t>
  </si>
  <si>
    <t xml:space="preserve">5. ИНН </t>
  </si>
  <si>
    <t xml:space="preserve">6. КПП </t>
  </si>
  <si>
    <t xml:space="preserve">7. Ф.И.О. руководителя</t>
  </si>
  <si>
    <t xml:space="preserve">Генеральный директор Ковшов Николай Алексеевич</t>
  </si>
  <si>
    <t xml:space="preserve">8. Адрес электронной почты</t>
  </si>
  <si>
    <t xml:space="preserve">seti@roek.ryazan.ru</t>
  </si>
  <si>
    <t xml:space="preserve">9. Контактный телефон</t>
  </si>
  <si>
    <t xml:space="preserve">8 4912 40 51 00</t>
  </si>
  <si>
    <t xml:space="preserve">10. Факс </t>
  </si>
  <si>
    <t xml:space="preserve">Приложение N 3</t>
  </si>
  <si>
    <t xml:space="preserve">СТАНДАРТИЗИРОВАННЫЕ ТАРИФНЫЕ СТАВКИ
 для расчета платы за технологическое присоединение к территориальным распределительным сетям на уровне  напряжения ниже 35 кВ и присоединяемой мощностью Менее 8900 кВт 
АО "РОЭК" на 2019 год </t>
  </si>
  <si>
    <t xml:space="preserve">Наименование стандартизированных тарифных ставок </t>
  </si>
  <si>
    <t xml:space="preserve">Единица измерения</t>
  </si>
  <si>
    <t xml:space="preserve">Стандартизированные тарифные ставки </t>
  </si>
  <si>
    <t xml:space="preserve">по постоянной схеме </t>
  </si>
  <si>
    <t xml:space="preserve">по постоянной схеме для заявителей с максимальной мощностью энергопринимающих устройств до 150 кВт</t>
  </si>
  <si>
    <t xml:space="preserve">по постоянной схеме для заявителей с максимальной мощностью энергопринимающих устройств от 150 кВт до 670 кВт</t>
  </si>
  <si>
    <t xml:space="preserve">по постоянной схеме для заявителей с максимальной мощностью энергопринимающих устройств свыше 670 кВт</t>
  </si>
  <si>
    <t xml:space="preserve">по временной схеме </t>
  </si>
  <si>
    <t xml:space="preserve">С1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</si>
  <si>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 xml:space="preserve">рублей/кВт </t>
  </si>
  <si>
    <t xml:space="preserve">С1.1 Стандартизированная тарифная ставка на покрытие расходов на подготовку и выдачу сетевой организацией технических условий заявителю </t>
  </si>
  <si>
    <t xml:space="preserve">С1.2 Стандартизированная тарифная ставка на покрытие расходов на проверку сетевой организацией выполнения заявителем технических условий </t>
  </si>
  <si>
    <t xml:space="preserve">С1.3 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</t>
  </si>
  <si>
    <t xml:space="preserve">С1.4 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 </t>
  </si>
  <si>
    <t xml:space="preserve"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электропередачи:</t>
  </si>
  <si>
    <t xml:space="preserve">руб./км</t>
  </si>
  <si>
    <t xml:space="preserve">* Ставки платы С2.1 ,С3.1 и С4.1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 </t>
  </si>
  <si>
    <t xml:space="preserve">Состав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</si>
  <si>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 xml:space="preserve">Состав расходов по мероприятиям</t>
  </si>
  <si>
    <t xml:space="preserve">Присоединение объектов Заявителя к ячейке (ТП, РТП, РП, ПС)</t>
  </si>
  <si>
    <t xml:space="preserve">Присоединение объектов Заявителя к линии электропередачи (ЛЭП)</t>
  </si>
  <si>
    <t xml:space="preserve">уровень напряжения, указанный в заявке, соответствует напряжению присоединения к существующему объекту электросетевого хозяйства (трансформация напряжения не требуется)</t>
  </si>
  <si>
    <t xml:space="preserve">уровень напряжения, указанный в заявке, не соответствует напряжению присоединения к существующему объекту электросетевого хозяйства (трансформация напряжения требуется)</t>
  </si>
  <si>
    <t xml:space="preserve">Расходы на:</t>
  </si>
  <si>
    <t xml:space="preserve"> </t>
  </si>
  <si>
    <t xml:space="preserve">1. Строительство воздушных и (или) кабельных линий</t>
  </si>
  <si>
    <t xml:space="preserve">ВЛ-0,4</t>
  </si>
  <si>
    <t xml:space="preserve">Сечение провода (диапазон до 50 квадратных мм включительно)</t>
  </si>
  <si>
    <t xml:space="preserve"> от 50 до 100 квадратных мм включительно (m=2)</t>
  </si>
  <si>
    <t xml:space="preserve">от 100 до 200 квадратных мм включительно (m=3)</t>
  </si>
  <si>
    <t xml:space="preserve">ВЛ-10</t>
  </si>
  <si>
    <t xml:space="preserve">КЛ-0,4</t>
  </si>
  <si>
    <t xml:space="preserve">от 200 до 500 квадратных мм включительно (m=4)</t>
  </si>
  <si>
    <t xml:space="preserve">2. Строительство пунктов секционирования(1)</t>
  </si>
  <si>
    <t xml:space="preserve">+</t>
  </si>
  <si>
    <t xml:space="preserve">3. Строительство комплектных трансформаторных подстанций (КТП), распределительных трансформаторных подстанций (РТП) с уровнем напряжения до.35 к.В.(2)</t>
  </si>
  <si>
    <t xml:space="preserve">-</t>
  </si>
  <si>
    <t xml:space="preserve">однотрасформаторные</t>
  </si>
  <si>
    <t xml:space="preserve">Трансформаторная мощность до 25 кВА включительно (l=1)</t>
  </si>
  <si>
    <t xml:space="preserve">от 25 до 100 кВА включительно (l=2)</t>
  </si>
  <si>
    <t xml:space="preserve">от 100 до 250 кВА включительно (l=3),</t>
  </si>
  <si>
    <t xml:space="preserve">от 250 до 500 кВА (l=4),</t>
  </si>
  <si>
    <t xml:space="preserve">  от 500 до 900 кВА включительно (l=5),</t>
  </si>
  <si>
    <t xml:space="preserve"> свыше 1000 кВА (l=6)</t>
  </si>
  <si>
    <t xml:space="preserve">двутранформаторные</t>
  </si>
  <si>
    <t xml:space="preserve">Трансформаторная мощность от 250 до 500 кВА (l=4),</t>
  </si>
  <si>
    <t xml:space="preserve">4. Строительство центров питания подстанций уровнем напряжения 35 кВ и выше(ПС)(3)</t>
  </si>
  <si>
    <t xml:space="preserve">Приложение N 4</t>
  </si>
  <si>
    <t xml:space="preserve">РАСХОДЫ НА МЕРОПРИЯТИЯ,
осуществляемые при технологическом присоединении на 2019 год</t>
  </si>
  <si>
    <t xml:space="preserve">№ п/п</t>
  </si>
  <si>
    <t xml:space="preserve">Наименование мероприятий</t>
  </si>
  <si>
    <t xml:space="preserve">Разбивка НВВ по каждому мероприятию (руб.)</t>
  </si>
  <si>
    <t xml:space="preserve">Объем максимальной мощности (кВт)</t>
  </si>
  <si>
    <t xml:space="preserve">Ставки для расчета платы по каждому мероприятию (руб./кВт) (без учета НДС)</t>
  </si>
  <si>
    <t xml:space="preserve">1.</t>
  </si>
  <si>
    <t xml:space="preserve">Подготовка и выдача сетевой организацией технических условий заявителю:</t>
  </si>
  <si>
    <t xml:space="preserve">по постоянной схеме</t>
  </si>
  <si>
    <t xml:space="preserve">по временной схеме</t>
  </si>
  <si>
    <t xml:space="preserve">2.</t>
  </si>
  <si>
    <t xml:space="preserve">Разработка сетевой организацией проектной документации по строительству "последней мили"</t>
  </si>
  <si>
    <t xml:space="preserve">3.</t>
  </si>
  <si>
    <t xml:space="preserve">Выполнение сетевой организацией мероприятий, связанных со строительством "последней мили":</t>
  </si>
  <si>
    <t xml:space="preserve">строительство воздушных линий</t>
  </si>
  <si>
    <t xml:space="preserve">строительство кабельных линий</t>
  </si>
  <si>
    <t xml:space="preserve">строительство пунктов секционирования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</si>
  <si>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</si>
  <si>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строительство центров питания и подстанций уровнем напряжения 35 кВ и выше</t>
  </si>
  <si>
    <t xml:space="preserve">4.</t>
  </si>
  <si>
    <t xml:space="preserve">Проверка сетевой организацией выполнения заявителем технических условий:</t>
  </si>
  <si>
    <t xml:space="preserve">5.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</si>
  <si>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</si>
  <si>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 xml:space="preserve">6.</t>
  </si>
  <si>
    <t xml:space="preserve"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</si>
  <si>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 xml:space="preserve">Приложение N 5</t>
  </si>
  <si>
    <t xml:space="preserve">Расчет
необходимой валовой выручки сетевой организации на технологическое присоединение
</t>
  </si>
  <si>
    <t xml:space="preserve">Показатели</t>
  </si>
  <si>
    <t xml:space="preserve">Ожидаемые данные за текущий период (2018)</t>
  </si>
  <si>
    <t xml:space="preserve">Плановые показатели на следующий период (2019)</t>
  </si>
  <si>
    <t xml:space="preserve">Расходы по выполнению мероприятий по технологическому присоединению, всего</t>
  </si>
  <si>
    <t xml:space="preserve">1.1.</t>
  </si>
  <si>
    <t xml:space="preserve">Вспомогательные материалы</t>
  </si>
  <si>
    <t xml:space="preserve">1.2.</t>
  </si>
  <si>
    <t xml:space="preserve">Энергия на хозяйственные нужды</t>
  </si>
  <si>
    <t xml:space="preserve">1.3.</t>
  </si>
  <si>
    <t xml:space="preserve">Оплата труда ППП</t>
  </si>
  <si>
    <t xml:space="preserve">1.4.</t>
  </si>
  <si>
    <t xml:space="preserve">Отчисления на страховые взносы</t>
  </si>
  <si>
    <t xml:space="preserve">1.5.</t>
  </si>
  <si>
    <t xml:space="preserve">Прочие расходы, всего, в том числе:</t>
  </si>
  <si>
    <t xml:space="preserve">1.5.1.</t>
  </si>
  <si>
    <t xml:space="preserve">- работы и услуги производственного характера</t>
  </si>
  <si>
    <t xml:space="preserve">1.5.2.</t>
  </si>
  <si>
    <t xml:space="preserve">- налоги и сборы, уменьшающие налогооблагаемую базу на прибыль организаций, всего</t>
  </si>
  <si>
    <t xml:space="preserve">1.5.3.</t>
  </si>
  <si>
    <t xml:space="preserve">- работы и услуги непроизводственного характера, в т.ч.:</t>
  </si>
  <si>
    <t xml:space="preserve">1.5.3.1.</t>
  </si>
  <si>
    <t xml:space="preserve">услуги связи</t>
  </si>
  <si>
    <t xml:space="preserve">1.5.3.2.</t>
  </si>
  <si>
    <t xml:space="preserve">расходы на охрану и пожарную безопасность</t>
  </si>
  <si>
    <t xml:space="preserve">1.5.3.3.</t>
  </si>
  <si>
    <t xml:space="preserve">расходы на информационное обслуживание, консультационные и юридические услуги</t>
  </si>
  <si>
    <t xml:space="preserve">1.5.3.4.</t>
  </si>
  <si>
    <t xml:space="preserve">плата за аренду имущества</t>
  </si>
  <si>
    <t xml:space="preserve">1.5.3.5.</t>
  </si>
  <si>
    <t xml:space="preserve">другие прочие расходы, связанные с производством и реализацией</t>
  </si>
  <si>
    <t xml:space="preserve">1.6.</t>
  </si>
  <si>
    <t xml:space="preserve">Внереализационные расходы, всего</t>
  </si>
  <si>
    <t xml:space="preserve">1.6.1.</t>
  </si>
  <si>
    <t xml:space="preserve">- расходы на услуги банков</t>
  </si>
  <si>
    <t xml:space="preserve">1.6.2.</t>
  </si>
  <si>
    <t xml:space="preserve">- % за пользование кредитом</t>
  </si>
  <si>
    <t xml:space="preserve">1.6.3.</t>
  </si>
  <si>
    <t xml:space="preserve">- прочие обоснованные расходы</t>
  </si>
  <si>
    <t xml:space="preserve">1.6.4.</t>
  </si>
  <si>
    <t xml:space="preserve">- 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</si>
  <si>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</si>
  <si>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 xml:space="preserve">Выпадающие доходы/экономия средств</t>
  </si>
  <si>
    <r>
      <rPr>
        <b val="true"/>
        <sz val="11"/>
        <color rgb="FF000000"/>
        <rFont val="Arial"/>
        <family val="2"/>
        <charset val="204"/>
      </rPr>
      <t xml:space="preserve">Необходимая валовая выручка (сумма </t>
    </r>
    <r>
      <rPr>
        <b val="true"/>
        <sz val="11"/>
        <color rgb="FF000000"/>
        <rFont val="Times New Roman"/>
        <family val="1"/>
        <charset val="204"/>
      </rPr>
      <t xml:space="preserve">п. 1-3)</t>
    </r>
  </si>
  <si>
    <t xml:space="preserve">Приложение N 6</t>
  </si>
  <si>
    <r>
      <rPr>
        <b val="true"/>
        <sz val="12"/>
        <color rgb="FF000000"/>
        <rFont val="Arial"/>
        <family val="2"/>
        <charset val="1"/>
      </rPr>
      <t xml:space="preserve">Фактические средние данные о присоединенных объемах максимальной мощности за 3 предыдущих года </t>
    </r>
    <r>
      <rPr>
        <b val="true"/>
        <sz val="12"/>
        <color rgb="FF000000"/>
        <rFont val="Arial"/>
        <family val="2"/>
        <charset val="204"/>
      </rPr>
      <t xml:space="preserve">(2015, 2016, 2017) </t>
    </r>
    <r>
      <rPr>
        <b val="true"/>
        <sz val="12"/>
        <color rgb="FF000000"/>
        <rFont val="Arial"/>
        <family val="2"/>
        <charset val="1"/>
      </rPr>
      <t xml:space="preserve"> по каждому мероприятию</t>
    </r>
  </si>
  <si>
    <t xml:space="preserve">Фактические расходы на строительство подстанций за 3 предыдущих года
(тыс. рублей)</t>
  </si>
  <si>
    <t xml:space="preserve">Объем мощности, введенной в основные фонды за 3 предыдущих года (кВт)</t>
  </si>
  <si>
    <t xml:space="preserve">Строительство пунктов секционирования (распределенных пунктов)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</si>
  <si>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</si>
  <si>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Строительство центров питания и подстанций уровнем напряжения 35 кВ и выше</t>
  </si>
  <si>
    <t xml:space="preserve">Приложение N 7</t>
  </si>
  <si>
    <t xml:space="preserve">Фактические средние данные о длине линий электропередачи и об объемах максимальной мощности построенных объектов за 3 предыдущих года (2015, 2016, 2017)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</si>
  <si>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</si>
  <si>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 xml:space="preserve">Длина воздушных и кабельных линий электропередачи на i-м уровне напряжения, фактически построенных за последние 3 года (км)</t>
  </si>
  <si>
    <t xml:space="preserve">Объем максимальной мощности, присоединенной путем строительства воздушных или кабельных линий за последние 3 года (кВт)</t>
  </si>
  <si>
    <t xml:space="preserve">Строительство кабельных линий электропередачи:</t>
  </si>
  <si>
    <t xml:space="preserve">0,4 кВ</t>
  </si>
  <si>
    <t xml:space="preserve">1 - 20 кВ</t>
  </si>
  <si>
    <t xml:space="preserve">35 кВ</t>
  </si>
  <si>
    <t xml:space="preserve">Строительство воздушных линий электропередачи:</t>
  </si>
  <si>
    <t xml:space="preserve">Приложение N 8</t>
  </si>
  <si>
    <t xml:space="preserve">ИНФОРМАЦИЯ
об осуществлении технологического присоединения по договорам, заключенным за текущий 2018 год</t>
  </si>
  <si>
    <t xml:space="preserve">Категория заявителей</t>
  </si>
  <si>
    <t xml:space="preserve">Количество договоров (штук)</t>
  </si>
  <si>
    <t xml:space="preserve">Максимальная мощность (кВт)</t>
  </si>
  <si>
    <t xml:space="preserve">Стоимость договоров (без НДС) (тыс. рублей)</t>
  </si>
  <si>
    <t xml:space="preserve">35 кВ и выше</t>
  </si>
  <si>
    <t xml:space="preserve">До 15 кВт - всего</t>
  </si>
  <si>
    <t xml:space="preserve">в том числе</t>
  </si>
  <si>
    <t xml:space="preserve">льготная категория*</t>
  </si>
  <si>
    <t xml:space="preserve">От 15 до 150 кВт - всего</t>
  </si>
  <si>
    <t xml:space="preserve">льготная категория**</t>
  </si>
  <si>
    <t xml:space="preserve">От 150 кВт до 670 кВт - всего</t>
  </si>
  <si>
    <t xml:space="preserve">по индивидуальному проекту</t>
  </si>
  <si>
    <t xml:space="preserve">От 670 кВт до 8900 кВт - всего</t>
  </si>
  <si>
    <t xml:space="preserve">От 8900 кВт - всего</t>
  </si>
  <si>
    <t xml:space="preserve">Объекты генерации</t>
  </si>
  <si>
    <t xml:space="preserve">Итого</t>
  </si>
  <si>
    <t xml:space="preserve">Приложение N 9</t>
  </si>
  <si>
    <t xml:space="preserve">ИНФОРМАЦИЯ
о поданных заявках на технологическое присоединение за текущий 2018 год</t>
  </si>
  <si>
    <t xml:space="preserve">Количество заявок (штук)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</si>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</sst>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#,##0"/>
    <numFmt numFmtId="168" formatCode="#,##0.0"/>
    <numFmt numFmtId="169" formatCode="0"/>
  </numFmts>
  <fonts count="40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sz val="8"/>
      <color rgb="FF000000"/>
      <name val="Calibri"/>
      <family val="2"/>
      <charset val="204"/>
    </font>
    <font>
      <b val="true"/>
      <sz val="10"/>
      <name val="Liberation Mono;Courier New;DejaVu Sans Mono;Courier"/>
      <family val="3"/>
      <charset val="204"/>
    </font>
    <font>
      <b val="true"/>
      <sz val="10"/>
      <name val="Times New Roman"/>
      <family val="1"/>
      <charset val="204"/>
    </font>
    <font>
      <sz val="11"/>
      <name val="Calibri"/>
      <family val="0"/>
      <charset val="1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 val="true"/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 val="true"/>
      <sz val="11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000000"/>
      <name val="Arial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FF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name val="Arial"/>
      <family val="0"/>
      <charset val="204"/>
    </font>
    <font>
      <b val="true"/>
      <sz val="13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26282F"/>
      <name val="Arial"/>
      <family val="2"/>
      <charset val="1"/>
    </font>
    <font>
      <sz val="12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6" fontId="17" fillId="2" borderId="0" applyFont="true" applyBorder="true" applyAlignment="true" applyProtection="true">
      <alignment horizontal="right" vertical="bottom" textRotation="0" wrapText="false" indent="0" shrinkToFit="false"/>
      <protection locked="true" hidden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21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7" fontId="17" fillId="0" borderId="0" xfId="21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4" fillId="0" borderId="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4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2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7" fillId="0" borderId="2" xfId="21" applyFont="true" applyBorder="true" applyAlignment="false" applyProtection="false">
      <alignment horizontal="right" vertical="bottom" textRotation="0" wrapText="false" indent="0" shrinkToFit="false"/>
      <protection locked="true" hidden="false"/>
    </xf>
    <xf numFmtId="167" fontId="18" fillId="0" borderId="2" xfId="21" applyFont="true" applyBorder="true" applyAlignment="false" applyProtection="false">
      <alignment horizontal="right" vertical="bottom" textRotation="0" wrapText="fals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2" xfId="21" applyFont="true" applyBorder="true" applyAlignment="false" applyProtection="false">
      <alignment horizontal="right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4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5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5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4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3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0" fillId="0" borderId="3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22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3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1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61.wmf"/><Relationship Id="rId2" Type="http://schemas.openxmlformats.org/officeDocument/2006/relationships/image" Target="../media/image462.wmf"/><Relationship Id="rId3" Type="http://schemas.openxmlformats.org/officeDocument/2006/relationships/image" Target="../media/image463.wmf"/><Relationship Id="rId4" Type="http://schemas.openxmlformats.org/officeDocument/2006/relationships/image" Target="../media/image464.wmf"/><Relationship Id="rId5" Type="http://schemas.openxmlformats.org/officeDocument/2006/relationships/image" Target="../media/image465.wmf"/><Relationship Id="rId6" Type="http://schemas.openxmlformats.org/officeDocument/2006/relationships/image" Target="../media/image466.wmf"/><Relationship Id="rId7" Type="http://schemas.openxmlformats.org/officeDocument/2006/relationships/image" Target="../media/image467.wmf"/><Relationship Id="rId8" Type="http://schemas.openxmlformats.org/officeDocument/2006/relationships/image" Target="../media/image468.wmf"/><Relationship Id="rId9" Type="http://schemas.openxmlformats.org/officeDocument/2006/relationships/image" Target="../media/image469.wmf"/><Relationship Id="rId10" Type="http://schemas.openxmlformats.org/officeDocument/2006/relationships/image" Target="../media/image470.wmf"/><Relationship Id="rId11" Type="http://schemas.openxmlformats.org/officeDocument/2006/relationships/image" Target="../media/image471.wmf"/><Relationship Id="rId12" Type="http://schemas.openxmlformats.org/officeDocument/2006/relationships/image" Target="../media/image472.wmf"/><Relationship Id="rId13" Type="http://schemas.openxmlformats.org/officeDocument/2006/relationships/image" Target="../media/image473.wmf"/><Relationship Id="rId14" Type="http://schemas.openxmlformats.org/officeDocument/2006/relationships/image" Target="../media/image47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44</xdr:row>
      <xdr:rowOff>122760</xdr:rowOff>
    </xdr:from>
    <xdr:to>
      <xdr:col>0</xdr:col>
      <xdr:colOff>163800</xdr:colOff>
      <xdr:row>44</xdr:row>
      <xdr:rowOff>123120</xdr:rowOff>
    </xdr:to>
    <xdr:pic>
      <xdr:nvPicPr>
        <xdr:cNvPr id="0" name="Picture 16" descr=""/>
        <xdr:cNvPicPr/>
      </xdr:nvPicPr>
      <xdr:blipFill>
        <a:blip r:embed="rId1"/>
        <a:stretch/>
      </xdr:blipFill>
      <xdr:spPr>
        <a:xfrm>
          <a:off x="0" y="16112520"/>
          <a:ext cx="16380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44</xdr:row>
      <xdr:rowOff>122760</xdr:rowOff>
    </xdr:from>
    <xdr:to>
      <xdr:col>0</xdr:col>
      <xdr:colOff>230400</xdr:colOff>
      <xdr:row>44</xdr:row>
      <xdr:rowOff>123120</xdr:rowOff>
    </xdr:to>
    <xdr:pic>
      <xdr:nvPicPr>
        <xdr:cNvPr id="1" name="Picture 15" descr=""/>
        <xdr:cNvPicPr/>
      </xdr:nvPicPr>
      <xdr:blipFill>
        <a:blip r:embed="rId2"/>
        <a:stretch/>
      </xdr:blipFill>
      <xdr:spPr>
        <a:xfrm>
          <a:off x="0" y="16112520"/>
          <a:ext cx="23040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48</xdr:row>
      <xdr:rowOff>13680</xdr:rowOff>
    </xdr:from>
    <xdr:to>
      <xdr:col>0</xdr:col>
      <xdr:colOff>230400</xdr:colOff>
      <xdr:row>48</xdr:row>
      <xdr:rowOff>27360</xdr:rowOff>
    </xdr:to>
    <xdr:pic>
      <xdr:nvPicPr>
        <xdr:cNvPr id="2" name="Picture 14" descr=""/>
        <xdr:cNvPicPr/>
      </xdr:nvPicPr>
      <xdr:blipFill>
        <a:blip r:embed="rId3"/>
        <a:stretch/>
      </xdr:blipFill>
      <xdr:spPr>
        <a:xfrm>
          <a:off x="0" y="16745040"/>
          <a:ext cx="230400" cy="1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49</xdr:row>
      <xdr:rowOff>12240</xdr:rowOff>
    </xdr:from>
    <xdr:to>
      <xdr:col>0</xdr:col>
      <xdr:colOff>230400</xdr:colOff>
      <xdr:row>49</xdr:row>
      <xdr:rowOff>22320</xdr:rowOff>
    </xdr:to>
    <xdr:pic>
      <xdr:nvPicPr>
        <xdr:cNvPr id="3" name="Picture 13" descr=""/>
        <xdr:cNvPicPr/>
      </xdr:nvPicPr>
      <xdr:blipFill>
        <a:blip r:embed="rId4"/>
        <a:stretch/>
      </xdr:blipFill>
      <xdr:spPr>
        <a:xfrm>
          <a:off x="0" y="16906320"/>
          <a:ext cx="230400" cy="1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87</xdr:row>
      <xdr:rowOff>37800</xdr:rowOff>
    </xdr:from>
    <xdr:to>
      <xdr:col>0</xdr:col>
      <xdr:colOff>201960</xdr:colOff>
      <xdr:row>87</xdr:row>
      <xdr:rowOff>38160</xdr:rowOff>
    </xdr:to>
    <xdr:pic>
      <xdr:nvPicPr>
        <xdr:cNvPr id="4" name="Picture 9" descr=""/>
        <xdr:cNvPicPr/>
      </xdr:nvPicPr>
      <xdr:blipFill>
        <a:blip r:embed="rId5"/>
        <a:stretch/>
      </xdr:blipFill>
      <xdr:spPr>
        <a:xfrm>
          <a:off x="0" y="23109120"/>
          <a:ext cx="2019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166</xdr:row>
      <xdr:rowOff>38880</xdr:rowOff>
    </xdr:from>
    <xdr:to>
      <xdr:col>0</xdr:col>
      <xdr:colOff>259200</xdr:colOff>
      <xdr:row>166</xdr:row>
      <xdr:rowOff>39240</xdr:rowOff>
    </xdr:to>
    <xdr:pic>
      <xdr:nvPicPr>
        <xdr:cNvPr id="5" name="Picture 19" descr=""/>
        <xdr:cNvPicPr/>
      </xdr:nvPicPr>
      <xdr:blipFill>
        <a:blip r:embed="rId6"/>
        <a:stretch/>
      </xdr:blipFill>
      <xdr:spPr>
        <a:xfrm>
          <a:off x="0" y="35952480"/>
          <a:ext cx="25920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166</xdr:row>
      <xdr:rowOff>38880</xdr:rowOff>
    </xdr:from>
    <xdr:to>
      <xdr:col>0</xdr:col>
      <xdr:colOff>259200</xdr:colOff>
      <xdr:row>166</xdr:row>
      <xdr:rowOff>39240</xdr:rowOff>
    </xdr:to>
    <xdr:pic>
      <xdr:nvPicPr>
        <xdr:cNvPr id="6" name="Picture 18" descr=""/>
        <xdr:cNvPicPr/>
      </xdr:nvPicPr>
      <xdr:blipFill>
        <a:blip r:embed="rId7"/>
        <a:stretch/>
      </xdr:blipFill>
      <xdr:spPr>
        <a:xfrm>
          <a:off x="0" y="35952480"/>
          <a:ext cx="25920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166</xdr:row>
      <xdr:rowOff>38880</xdr:rowOff>
    </xdr:from>
    <xdr:to>
      <xdr:col>0</xdr:col>
      <xdr:colOff>259200</xdr:colOff>
      <xdr:row>166</xdr:row>
      <xdr:rowOff>39240</xdr:rowOff>
    </xdr:to>
    <xdr:pic>
      <xdr:nvPicPr>
        <xdr:cNvPr id="7" name="Picture 17" descr=""/>
        <xdr:cNvPicPr/>
      </xdr:nvPicPr>
      <xdr:blipFill>
        <a:blip r:embed="rId8"/>
        <a:stretch/>
      </xdr:blipFill>
      <xdr:spPr>
        <a:xfrm>
          <a:off x="0" y="35952480"/>
          <a:ext cx="25920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166</xdr:row>
      <xdr:rowOff>38880</xdr:rowOff>
    </xdr:from>
    <xdr:to>
      <xdr:col>0</xdr:col>
      <xdr:colOff>259200</xdr:colOff>
      <xdr:row>166</xdr:row>
      <xdr:rowOff>39240</xdr:rowOff>
    </xdr:to>
    <xdr:pic>
      <xdr:nvPicPr>
        <xdr:cNvPr id="8" name="Picture 18" descr=""/>
        <xdr:cNvPicPr/>
      </xdr:nvPicPr>
      <xdr:blipFill>
        <a:blip r:embed="rId9"/>
        <a:stretch/>
      </xdr:blipFill>
      <xdr:spPr>
        <a:xfrm>
          <a:off x="0" y="35952480"/>
          <a:ext cx="25920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87</xdr:row>
      <xdr:rowOff>37800</xdr:rowOff>
    </xdr:from>
    <xdr:to>
      <xdr:col>0</xdr:col>
      <xdr:colOff>201960</xdr:colOff>
      <xdr:row>87</xdr:row>
      <xdr:rowOff>38160</xdr:rowOff>
    </xdr:to>
    <xdr:pic>
      <xdr:nvPicPr>
        <xdr:cNvPr id="9" name="Picture 9" descr=""/>
        <xdr:cNvPicPr/>
      </xdr:nvPicPr>
      <xdr:blipFill>
        <a:blip r:embed="rId10"/>
        <a:stretch/>
      </xdr:blipFill>
      <xdr:spPr>
        <a:xfrm>
          <a:off x="0" y="23109120"/>
          <a:ext cx="2019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2160</xdr:rowOff>
    </xdr:from>
    <xdr:to>
      <xdr:col>0</xdr:col>
      <xdr:colOff>213480</xdr:colOff>
      <xdr:row>23</xdr:row>
      <xdr:rowOff>2520</xdr:rowOff>
    </xdr:to>
    <xdr:pic>
      <xdr:nvPicPr>
        <xdr:cNvPr id="10" name="Picture 11" descr=""/>
        <xdr:cNvPicPr/>
      </xdr:nvPicPr>
      <xdr:blipFill>
        <a:blip r:embed="rId11"/>
        <a:stretch/>
      </xdr:blipFill>
      <xdr:spPr>
        <a:xfrm>
          <a:off x="0" y="12367800"/>
          <a:ext cx="21348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168</xdr:row>
      <xdr:rowOff>26640</xdr:rowOff>
    </xdr:from>
    <xdr:to>
      <xdr:col>0</xdr:col>
      <xdr:colOff>163800</xdr:colOff>
      <xdr:row>168</xdr:row>
      <xdr:rowOff>39960</xdr:rowOff>
    </xdr:to>
    <xdr:pic>
      <xdr:nvPicPr>
        <xdr:cNvPr id="11" name="Picture 16" descr=""/>
        <xdr:cNvPicPr/>
      </xdr:nvPicPr>
      <xdr:blipFill>
        <a:blip r:embed="rId12"/>
        <a:stretch/>
      </xdr:blipFill>
      <xdr:spPr>
        <a:xfrm>
          <a:off x="0" y="36265320"/>
          <a:ext cx="163800" cy="1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169</xdr:row>
      <xdr:rowOff>112680</xdr:rowOff>
    </xdr:from>
    <xdr:to>
      <xdr:col>0</xdr:col>
      <xdr:colOff>230400</xdr:colOff>
      <xdr:row>169</xdr:row>
      <xdr:rowOff>126360</xdr:rowOff>
    </xdr:to>
    <xdr:pic>
      <xdr:nvPicPr>
        <xdr:cNvPr id="12" name="Picture 15" descr=""/>
        <xdr:cNvPicPr/>
      </xdr:nvPicPr>
      <xdr:blipFill>
        <a:blip r:embed="rId13"/>
        <a:stretch/>
      </xdr:blipFill>
      <xdr:spPr>
        <a:xfrm>
          <a:off x="0" y="36513720"/>
          <a:ext cx="230400" cy="1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175</xdr:row>
      <xdr:rowOff>26280</xdr:rowOff>
    </xdr:from>
    <xdr:to>
      <xdr:col>0</xdr:col>
      <xdr:colOff>173880</xdr:colOff>
      <xdr:row>175</xdr:row>
      <xdr:rowOff>114840</xdr:rowOff>
    </xdr:to>
    <xdr:pic>
      <xdr:nvPicPr>
        <xdr:cNvPr id="13" name="Picture 16" descr=""/>
        <xdr:cNvPicPr/>
      </xdr:nvPicPr>
      <xdr:blipFill>
        <a:blip r:embed="rId14"/>
        <a:stretch/>
      </xdr:blipFill>
      <xdr:spPr>
        <a:xfrm>
          <a:off x="0" y="37402920"/>
          <a:ext cx="173880" cy="88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mobileonline.garant.ru/" TargetMode="External"/><Relationship Id="rId2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base.garant.ru/186671/c2c2a9dc83a840388051cbc6b8eb84fa/" TargetMode="External"/><Relationship Id="rId2" Type="http://schemas.openxmlformats.org/officeDocument/2006/relationships/hyperlink" Target="http://base.garant.ru/186671/c2c2a9dc83a840388051cbc6b8eb84f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H29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100" zoomScalePageLayoutView="120" workbookViewId="0">
      <selection pane="topLeft" activeCell="F22" activeCellId="0" sqref="F22"/>
    </sheetView>
  </sheetViews>
  <sheetFormatPr defaultRowHeight="13.8" zeroHeight="false" outlineLevelRow="0" outlineLevelCol="0"/>
  <cols>
    <col collapsed="false" customWidth="true" hidden="false" outlineLevel="0" max="4" min="1" style="0" width="10.82"/>
    <col collapsed="false" customWidth="true" hidden="false" outlineLevel="0" max="5" min="5" style="0" width="19.82"/>
    <col collapsed="false" customWidth="true" hidden="false" outlineLevel="0" max="7" min="6" style="0" width="10.82"/>
    <col collapsed="false" customWidth="true" hidden="false" outlineLevel="0" max="8" min="8" style="0" width="46.74"/>
    <col collapsed="false" customWidth="true" hidden="false" outlineLevel="0" max="1025" min="9" style="0" width="10.82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2" t="s">
        <v>0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3" t="s">
        <v>1</v>
      </c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2" t="s">
        <v>2</v>
      </c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2" t="s">
        <v>3</v>
      </c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</row>
    <row r="6" customFormat="false" ht="15" hidden="false" customHeight="false" outlineLevel="0" collapsed="false">
      <c r="A6" s="1" t="s">
        <v>4</v>
      </c>
      <c r="B6" s="1"/>
      <c r="C6" s="1"/>
      <c r="D6" s="1"/>
      <c r="E6" s="1"/>
      <c r="F6" s="1"/>
      <c r="G6" s="1"/>
      <c r="H6" s="1"/>
    </row>
    <row r="7" customFormat="false" ht="15" hidden="false" customHeight="false" outlineLevel="0" collapsed="false">
      <c r="A7" s="1" t="s">
        <v>5</v>
      </c>
      <c r="B7" s="1"/>
      <c r="C7" s="1"/>
      <c r="D7" s="1"/>
      <c r="E7" s="1"/>
      <c r="F7" s="1"/>
      <c r="G7" s="1"/>
      <c r="H7" s="1"/>
    </row>
    <row r="8" customFormat="false" ht="29.25" hidden="false" customHeight="true" outlineLevel="0" collapsed="false">
      <c r="A8" s="4" t="str">
        <f aca="false">E11</f>
        <v>Акционерное общество "Рязанская областная электросетевая компания"</v>
      </c>
      <c r="B8" s="4"/>
      <c r="C8" s="4"/>
      <c r="D8" s="4"/>
      <c r="E8" s="4"/>
      <c r="F8" s="5" t="s">
        <v>6</v>
      </c>
      <c r="G8" s="6" t="n">
        <v>2019</v>
      </c>
      <c r="H8" s="1" t="s">
        <v>7</v>
      </c>
    </row>
    <row r="9" customFormat="false" ht="15" hidden="false" customHeight="false" outlineLevel="0" collapsed="false">
      <c r="A9" s="1" t="s">
        <v>8</v>
      </c>
      <c r="B9" s="1"/>
      <c r="C9" s="1"/>
      <c r="D9" s="1"/>
      <c r="E9" s="1"/>
      <c r="F9" s="1"/>
      <c r="G9" s="1"/>
      <c r="H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</row>
    <row r="11" customFormat="false" ht="15" hidden="false" customHeight="false" outlineLevel="0" collapsed="false">
      <c r="A11" s="7" t="s">
        <v>9</v>
      </c>
      <c r="B11" s="7"/>
      <c r="C11" s="7"/>
      <c r="D11" s="7"/>
      <c r="E11" s="8" t="s">
        <v>10</v>
      </c>
      <c r="F11" s="8"/>
      <c r="G11" s="8"/>
      <c r="H11" s="8"/>
    </row>
    <row r="12" customFormat="false" ht="15" hidden="false" customHeight="false" outlineLevel="0" collapsed="false">
      <c r="A12" s="9"/>
      <c r="B12" s="9"/>
      <c r="C12" s="9"/>
      <c r="D12" s="9"/>
      <c r="E12" s="9"/>
      <c r="F12" s="9"/>
      <c r="G12" s="9"/>
      <c r="H12" s="9"/>
    </row>
    <row r="13" customFormat="false" ht="15" hidden="false" customHeight="false" outlineLevel="0" collapsed="false">
      <c r="A13" s="7" t="s">
        <v>11</v>
      </c>
      <c r="B13" s="7"/>
      <c r="C13" s="7"/>
      <c r="D13" s="7"/>
      <c r="E13" s="8" t="s">
        <v>12</v>
      </c>
      <c r="F13" s="8"/>
      <c r="G13" s="8"/>
      <c r="H13" s="8"/>
    </row>
    <row r="14" customFormat="false" ht="15" hidden="false" customHeight="false" outlineLevel="0" collapsed="false">
      <c r="A14" s="1"/>
      <c r="B14" s="1"/>
      <c r="C14" s="1"/>
      <c r="D14" s="1"/>
      <c r="E14" s="9"/>
      <c r="F14" s="9"/>
      <c r="G14" s="9"/>
      <c r="H14" s="9"/>
    </row>
    <row r="15" customFormat="false" ht="15" hidden="false" customHeight="false" outlineLevel="0" collapsed="false">
      <c r="A15" s="7" t="s">
        <v>13</v>
      </c>
      <c r="B15" s="7"/>
      <c r="C15" s="7"/>
      <c r="D15" s="7"/>
      <c r="E15" s="8" t="s">
        <v>14</v>
      </c>
      <c r="F15" s="8"/>
      <c r="G15" s="8"/>
      <c r="H15" s="8"/>
    </row>
    <row r="16" customFormat="false" ht="15" hidden="false" customHeight="false" outlineLevel="0" collapsed="false">
      <c r="A16" s="9"/>
      <c r="B16" s="9"/>
      <c r="C16" s="9"/>
      <c r="D16" s="9"/>
      <c r="E16" s="9"/>
      <c r="F16" s="9"/>
      <c r="G16" s="9"/>
      <c r="H16" s="9"/>
    </row>
    <row r="17" customFormat="false" ht="15" hidden="false" customHeight="false" outlineLevel="0" collapsed="false">
      <c r="A17" s="7" t="s">
        <v>15</v>
      </c>
      <c r="B17" s="7"/>
      <c r="C17" s="7"/>
      <c r="D17" s="7"/>
      <c r="E17" s="8" t="s">
        <v>14</v>
      </c>
      <c r="F17" s="8"/>
      <c r="G17" s="8"/>
      <c r="H17" s="8"/>
    </row>
    <row r="18" customFormat="false" ht="15" hidden="false" customHeight="false" outlineLevel="0" collapsed="false">
      <c r="A18" s="9"/>
      <c r="B18" s="9"/>
      <c r="C18" s="9"/>
      <c r="D18" s="9"/>
      <c r="E18" s="9"/>
      <c r="F18" s="9"/>
      <c r="G18" s="9"/>
      <c r="H18" s="9"/>
    </row>
    <row r="19" customFormat="false" ht="15" hidden="false" customHeight="false" outlineLevel="0" collapsed="false">
      <c r="A19" s="7" t="s">
        <v>16</v>
      </c>
      <c r="B19" s="7"/>
      <c r="C19" s="7"/>
      <c r="D19" s="7"/>
      <c r="E19" s="8" t="n">
        <v>6234073260</v>
      </c>
      <c r="F19" s="8"/>
      <c r="G19" s="8"/>
      <c r="H19" s="8"/>
    </row>
    <row r="20" customFormat="false" ht="15" hidden="false" customHeight="false" outlineLevel="0" collapsed="false">
      <c r="A20" s="9"/>
      <c r="B20" s="9"/>
      <c r="C20" s="9"/>
      <c r="D20" s="9"/>
      <c r="E20" s="9"/>
      <c r="F20" s="9"/>
      <c r="G20" s="9"/>
      <c r="H20" s="9"/>
    </row>
    <row r="21" customFormat="false" ht="15" hidden="false" customHeight="false" outlineLevel="0" collapsed="false">
      <c r="A21" s="7" t="s">
        <v>17</v>
      </c>
      <c r="B21" s="7"/>
      <c r="C21" s="7"/>
      <c r="D21" s="7"/>
      <c r="E21" s="8" t="n">
        <v>623401001</v>
      </c>
      <c r="F21" s="8"/>
      <c r="G21" s="8"/>
      <c r="H21" s="8"/>
    </row>
    <row r="22" customFormat="false" ht="15" hidden="false" customHeight="false" outlineLevel="0" collapsed="false">
      <c r="A22" s="9"/>
      <c r="B22" s="9"/>
      <c r="C22" s="9"/>
      <c r="D22" s="9"/>
      <c r="E22" s="9"/>
      <c r="F22" s="9"/>
      <c r="G22" s="9"/>
      <c r="H22" s="9"/>
    </row>
    <row r="23" customFormat="false" ht="15" hidden="false" customHeight="false" outlineLevel="0" collapsed="false">
      <c r="A23" s="7" t="s">
        <v>18</v>
      </c>
      <c r="B23" s="7"/>
      <c r="C23" s="7"/>
      <c r="D23" s="7"/>
      <c r="E23" s="8" t="s">
        <v>19</v>
      </c>
      <c r="F23" s="8"/>
      <c r="G23" s="8"/>
      <c r="H23" s="8"/>
    </row>
    <row r="24" customFormat="false" ht="15" hidden="false" customHeight="false" outlineLevel="0" collapsed="false">
      <c r="A24" s="9"/>
      <c r="B24" s="9"/>
      <c r="C24" s="9"/>
      <c r="D24" s="9"/>
      <c r="E24" s="9"/>
      <c r="F24" s="9"/>
      <c r="G24" s="9"/>
      <c r="H24" s="9"/>
    </row>
    <row r="25" customFormat="false" ht="15" hidden="false" customHeight="false" outlineLevel="0" collapsed="false">
      <c r="A25" s="7" t="s">
        <v>20</v>
      </c>
      <c r="B25" s="7"/>
      <c r="C25" s="7"/>
      <c r="D25" s="7"/>
      <c r="E25" s="10" t="s">
        <v>21</v>
      </c>
      <c r="F25" s="11"/>
      <c r="G25" s="11"/>
      <c r="H25" s="11"/>
    </row>
    <row r="26" customFormat="false" ht="15" hidden="false" customHeight="false" outlineLevel="0" collapsed="false">
      <c r="A26" s="9"/>
      <c r="B26" s="9"/>
      <c r="C26" s="9"/>
      <c r="D26" s="9"/>
      <c r="E26" s="9"/>
      <c r="F26" s="9"/>
      <c r="G26" s="9"/>
      <c r="H26" s="9"/>
    </row>
    <row r="27" customFormat="false" ht="15" hidden="false" customHeight="false" outlineLevel="0" collapsed="false">
      <c r="A27" s="7" t="s">
        <v>22</v>
      </c>
      <c r="B27" s="7"/>
      <c r="C27" s="7"/>
      <c r="D27" s="7"/>
      <c r="E27" s="8" t="s">
        <v>23</v>
      </c>
      <c r="F27" s="8"/>
      <c r="G27" s="8"/>
      <c r="H27" s="8"/>
    </row>
    <row r="28" customFormat="false" ht="15" hidden="false" customHeight="false" outlineLevel="0" collapsed="false">
      <c r="A28" s="9"/>
      <c r="B28" s="9"/>
      <c r="C28" s="9"/>
      <c r="D28" s="9"/>
      <c r="E28" s="9"/>
      <c r="F28" s="9"/>
      <c r="G28" s="9"/>
      <c r="H28" s="9"/>
    </row>
    <row r="29" customFormat="false" ht="15" hidden="false" customHeight="false" outlineLevel="0" collapsed="false">
      <c r="A29" s="7" t="s">
        <v>24</v>
      </c>
      <c r="B29" s="7"/>
      <c r="C29" s="7"/>
      <c r="D29" s="7"/>
      <c r="E29" s="8" t="s">
        <v>23</v>
      </c>
      <c r="F29" s="8"/>
      <c r="G29" s="8"/>
      <c r="H29" s="8"/>
    </row>
  </sheetData>
  <mergeCells count="11">
    <mergeCell ref="A8:E8"/>
    <mergeCell ref="A11:D11"/>
    <mergeCell ref="A13:D13"/>
    <mergeCell ref="A15:D15"/>
    <mergeCell ref="A17:D17"/>
    <mergeCell ref="A19:D19"/>
    <mergeCell ref="A21:D21"/>
    <mergeCell ref="A23:D23"/>
    <mergeCell ref="A25:D25"/>
    <mergeCell ref="A27:D27"/>
    <mergeCell ref="A29:D29"/>
  </mergeCells>
  <hyperlinks>
    <hyperlink ref="H2" location="sub_1000" display="к стандартам раскрытия информации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00"/>
    <pageSetUpPr fitToPage="false"/>
  </sheetPr>
  <dimension ref="A1:Q45"/>
  <sheetViews>
    <sheetView showFormulas="false" showGridLines="true" showRowColHeaders="true" showZeros="true" rightToLeft="false" tabSelected="false" showOutlineSymbols="true" defaultGridColor="true" view="pageBreakPreview" topLeftCell="A19" colorId="64" zoomScale="120" zoomScaleNormal="100" zoomScalePageLayoutView="120" workbookViewId="0">
      <selection pane="topLeft" activeCell="C14" activeCellId="0" sqref="C14"/>
    </sheetView>
  </sheetViews>
  <sheetFormatPr defaultRowHeight="12.8" zeroHeight="false" outlineLevelRow="0" outlineLevelCol="0"/>
  <cols>
    <col collapsed="false" customWidth="true" hidden="false" outlineLevel="0" max="1" min="1" style="12" width="69.85"/>
    <col collapsed="false" customWidth="true" hidden="false" outlineLevel="0" max="2" min="2" style="13" width="17.82"/>
    <col collapsed="false" customWidth="true" hidden="false" outlineLevel="0" max="3" min="3" style="0" width="16.25"/>
    <col collapsed="false" customWidth="true" hidden="true" outlineLevel="0" max="4" min="4" style="0" width="19.87"/>
    <col collapsed="false" customWidth="true" hidden="true" outlineLevel="0" max="5" min="5" style="0" width="15.92"/>
    <col collapsed="false" customWidth="true" hidden="true" outlineLevel="0" max="6" min="6" style="0" width="18.76"/>
    <col collapsed="false" customWidth="true" hidden="false" outlineLevel="0" max="7" min="7" style="0" width="24.85"/>
    <col collapsed="false" customWidth="true" hidden="false" outlineLevel="0" max="8" min="8" style="0" width="20.52"/>
    <col collapsed="false" customWidth="true" hidden="false" outlineLevel="0" max="9" min="9" style="0" width="14.66"/>
    <col collapsed="false" customWidth="true" hidden="false" outlineLevel="0" max="10" min="10" style="0" width="13.4"/>
    <col collapsed="false" customWidth="true" hidden="false" outlineLevel="0" max="11" min="11" style="0" width="10.82"/>
    <col collapsed="false" customWidth="true" hidden="false" outlineLevel="0" max="12" min="12" style="0" width="12.76"/>
    <col collapsed="false" customWidth="true" hidden="false" outlineLevel="0" max="13" min="13" style="0" width="12.45"/>
    <col collapsed="false" customWidth="true" hidden="false" outlineLevel="0" max="1015" min="14" style="0" width="10.82"/>
    <col collapsed="false" customWidth="true" hidden="false" outlineLevel="0" max="1025" min="1016" style="0" width="14.38"/>
  </cols>
  <sheetData>
    <row r="1" customFormat="false" ht="15" hidden="false" customHeight="false" outlineLevel="0" collapsed="false">
      <c r="G1" s="2" t="s">
        <v>25</v>
      </c>
    </row>
    <row r="2" customFormat="false" ht="14.35" hidden="false" customHeight="false" outlineLevel="0" collapsed="false">
      <c r="C2" s="14"/>
      <c r="D2" s="14"/>
      <c r="G2" s="3" t="s">
        <v>1</v>
      </c>
    </row>
    <row r="3" customFormat="false" ht="15" hidden="false" customHeight="false" outlineLevel="0" collapsed="false">
      <c r="C3" s="14"/>
      <c r="D3" s="14"/>
      <c r="G3" s="2" t="s">
        <v>2</v>
      </c>
    </row>
    <row r="4" customFormat="false" ht="15" hidden="false" customHeight="false" outlineLevel="0" collapsed="false">
      <c r="C4" s="14"/>
      <c r="D4" s="14"/>
      <c r="G4" s="2" t="s">
        <v>3</v>
      </c>
    </row>
    <row r="6" customFormat="false" ht="63.75" hidden="false" customHeight="true" outlineLevel="0" collapsed="false">
      <c r="A6" s="15" t="s">
        <v>26</v>
      </c>
      <c r="B6" s="15"/>
      <c r="C6" s="15"/>
      <c r="D6" s="15"/>
      <c r="E6" s="15"/>
      <c r="F6" s="15"/>
      <c r="G6" s="15"/>
    </row>
    <row r="7" customFormat="false" ht="20.85" hidden="false" customHeight="true" outlineLevel="0" collapsed="false">
      <c r="A7" s="16" t="s">
        <v>27</v>
      </c>
      <c r="B7" s="16" t="s">
        <v>28</v>
      </c>
      <c r="C7" s="16" t="s">
        <v>29</v>
      </c>
      <c r="D7" s="16"/>
      <c r="E7" s="16"/>
      <c r="F7" s="16"/>
      <c r="G7" s="16"/>
    </row>
    <row r="8" customFormat="false" ht="68.15" hidden="false" customHeight="true" outlineLevel="0" collapsed="false">
      <c r="A8" s="16"/>
      <c r="B8" s="16"/>
      <c r="C8" s="17" t="s">
        <v>30</v>
      </c>
      <c r="D8" s="17" t="s">
        <v>31</v>
      </c>
      <c r="E8" s="17" t="s">
        <v>32</v>
      </c>
      <c r="F8" s="17" t="s">
        <v>33</v>
      </c>
      <c r="G8" s="17" t="s">
        <v>34</v>
      </c>
    </row>
    <row r="9" customFormat="false" ht="131.85" hidden="false" customHeight="false" outlineLevel="0" collapsed="false">
      <c r="A9" s="18" t="s">
        <v>35</v>
      </c>
      <c r="B9" s="19" t="s">
        <v>36</v>
      </c>
      <c r="C9" s="20" t="n">
        <v>309.654944848645</v>
      </c>
      <c r="D9" s="20" t="n">
        <v>309.654944848645</v>
      </c>
      <c r="E9" s="20" t="n">
        <v>105.440846234046</v>
      </c>
      <c r="F9" s="20" t="n">
        <v>59.0370855268729</v>
      </c>
      <c r="G9" s="20" t="n">
        <v>338.201439208998</v>
      </c>
    </row>
    <row r="10" customFormat="false" ht="44.95" hidden="false" customHeight="true" outlineLevel="0" collapsed="false">
      <c r="A10" s="21" t="s">
        <v>37</v>
      </c>
      <c r="B10" s="19" t="s">
        <v>36</v>
      </c>
      <c r="C10" s="20" t="n">
        <v>156.19245014091</v>
      </c>
      <c r="D10" s="20" t="n">
        <v>156.19245014091</v>
      </c>
      <c r="E10" s="22" t="n">
        <v>53.4390280286768</v>
      </c>
      <c r="F10" s="20" t="n">
        <v>26.7603988238596</v>
      </c>
      <c r="G10" s="20" t="n">
        <v>170.591531993959</v>
      </c>
    </row>
    <row r="11" customFormat="false" ht="43.6" hidden="false" customHeight="true" outlineLevel="0" collapsed="false">
      <c r="A11" s="21" t="s">
        <v>38</v>
      </c>
      <c r="B11" s="19" t="s">
        <v>36</v>
      </c>
      <c r="C11" s="20" t="n">
        <v>44.5892720751828</v>
      </c>
      <c r="D11" s="20" t="n">
        <v>44.5892720751828</v>
      </c>
      <c r="E11" s="22" t="n">
        <v>16.8583663215712</v>
      </c>
      <c r="F11" s="20" t="n">
        <v>8.06979938261258</v>
      </c>
      <c r="G11" s="20" t="n">
        <v>48.6998713890371</v>
      </c>
    </row>
    <row r="12" customFormat="false" ht="66" hidden="false" customHeight="true" outlineLevel="0" collapsed="false">
      <c r="A12" s="21" t="s">
        <v>39</v>
      </c>
      <c r="B12" s="19" t="s">
        <v>36</v>
      </c>
      <c r="C12" s="20" t="n">
        <v>0</v>
      </c>
      <c r="D12" s="20" t="n">
        <v>0</v>
      </c>
      <c r="E12" s="22" t="n">
        <v>0</v>
      </c>
      <c r="F12" s="20" t="n">
        <v>7.38434349230353</v>
      </c>
      <c r="G12" s="20" t="n">
        <v>0</v>
      </c>
    </row>
    <row r="13" customFormat="false" ht="72" hidden="false" customHeight="true" outlineLevel="0" collapsed="false">
      <c r="A13" s="21" t="s">
        <v>40</v>
      </c>
      <c r="B13" s="19" t="s">
        <v>36</v>
      </c>
      <c r="C13" s="20" t="n">
        <v>108.873222632553</v>
      </c>
      <c r="D13" s="20" t="n">
        <v>108.873222632553</v>
      </c>
      <c r="E13" s="22" t="n">
        <v>35.1434518837981</v>
      </c>
      <c r="F13" s="20" t="n">
        <v>16.8225438280971</v>
      </c>
      <c r="G13" s="20" t="n">
        <v>118.910035826002</v>
      </c>
    </row>
    <row r="14" customFormat="false" ht="83.85" hidden="false" customHeight="true" outlineLevel="0" collapsed="false">
      <c r="A14" s="23" t="s">
        <v>41</v>
      </c>
      <c r="B14" s="19" t="s">
        <v>42</v>
      </c>
      <c r="C14" s="24"/>
      <c r="D14" s="24"/>
      <c r="E14" s="24"/>
      <c r="F14" s="24"/>
      <c r="G14" s="25"/>
    </row>
    <row r="15" customFormat="false" ht="41.8" hidden="false" customHeight="true" outlineLevel="0" collapsed="false">
      <c r="A15" s="26" t="s">
        <v>43</v>
      </c>
      <c r="B15" s="26"/>
      <c r="C15" s="26"/>
      <c r="D15" s="26"/>
      <c r="E15" s="26"/>
      <c r="F15" s="26"/>
      <c r="G15" s="26"/>
      <c r="H15" s="26"/>
    </row>
    <row r="16" customFormat="false" ht="19.4" hidden="false" customHeight="true" outlineLevel="0" collapsed="false">
      <c r="A16" s="27" t="s">
        <v>44</v>
      </c>
      <c r="B16" s="27"/>
      <c r="C16" s="27"/>
      <c r="D16" s="27"/>
      <c r="E16" s="27"/>
      <c r="F16" s="27"/>
      <c r="G16" s="27"/>
      <c r="H16" s="27"/>
    </row>
    <row r="17" customFormat="false" ht="39.5" hidden="false" customHeight="true" outlineLevel="0" collapsed="false">
      <c r="A17" s="28" t="s">
        <v>45</v>
      </c>
      <c r="B17" s="29" t="s">
        <v>46</v>
      </c>
      <c r="C17" s="29"/>
      <c r="D17" s="29"/>
      <c r="E17" s="29" t="s">
        <v>47</v>
      </c>
      <c r="F17" s="29"/>
      <c r="G17" s="29" t="s">
        <v>47</v>
      </c>
      <c r="H17" s="29" t="s">
        <v>46</v>
      </c>
      <c r="I17" s="30"/>
      <c r="J17" s="30"/>
      <c r="K17" s="30"/>
      <c r="L17" s="30"/>
    </row>
    <row r="18" customFormat="false" ht="141.85" hidden="false" customHeight="false" outlineLevel="0" collapsed="false">
      <c r="A18" s="28"/>
      <c r="B18" s="28" t="s">
        <v>48</v>
      </c>
      <c r="C18" s="28" t="s">
        <v>49</v>
      </c>
      <c r="D18" s="28"/>
      <c r="E18" s="28" t="s">
        <v>48</v>
      </c>
      <c r="F18" s="28" t="s">
        <v>49</v>
      </c>
      <c r="G18" s="28" t="s">
        <v>48</v>
      </c>
      <c r="H18" s="28" t="s">
        <v>49</v>
      </c>
      <c r="I18" s="31"/>
      <c r="J18" s="31"/>
    </row>
    <row r="19" customFormat="false" ht="12.8" hidden="false" customHeight="false" outlineLevel="0" collapsed="false">
      <c r="A19" s="28" t="s">
        <v>50</v>
      </c>
      <c r="B19" s="32" t="s">
        <v>51</v>
      </c>
      <c r="C19" s="33"/>
      <c r="D19" s="33"/>
      <c r="E19" s="33"/>
      <c r="F19" s="33"/>
      <c r="G19" s="33"/>
      <c r="H19" s="33"/>
      <c r="Q19" s="31"/>
    </row>
    <row r="20" customFormat="false" ht="12.8" hidden="false" customHeight="false" outlineLevel="0" collapsed="false">
      <c r="A20" s="28" t="s">
        <v>52</v>
      </c>
      <c r="B20" s="32"/>
      <c r="C20" s="32"/>
      <c r="D20" s="32"/>
      <c r="E20" s="32"/>
      <c r="F20" s="32"/>
      <c r="G20" s="32"/>
      <c r="H20" s="32"/>
      <c r="I20" s="31"/>
      <c r="J20" s="31"/>
    </row>
    <row r="21" customFormat="false" ht="12.8" hidden="false" customHeight="false" outlineLevel="0" collapsed="false">
      <c r="A21" s="28" t="s">
        <v>53</v>
      </c>
      <c r="B21" s="32"/>
      <c r="C21" s="32"/>
      <c r="D21" s="32"/>
      <c r="E21" s="32"/>
      <c r="F21" s="32"/>
      <c r="G21" s="32"/>
      <c r="H21" s="32"/>
      <c r="I21" s="31"/>
      <c r="J21" s="31"/>
    </row>
    <row r="22" customFormat="false" ht="12.8" hidden="false" customHeight="false" outlineLevel="0" collapsed="false">
      <c r="A22" s="34" t="s">
        <v>54</v>
      </c>
      <c r="B22" s="32" t="n">
        <v>2795.59769230769</v>
      </c>
      <c r="C22" s="32"/>
      <c r="D22" s="32"/>
      <c r="E22" s="32"/>
      <c r="F22" s="32"/>
      <c r="G22" s="32" t="n">
        <v>956.308199786325</v>
      </c>
      <c r="H22" s="32" t="n">
        <v>1092.09666666667</v>
      </c>
      <c r="I22" s="35"/>
      <c r="J22" s="31"/>
    </row>
    <row r="23" customFormat="false" ht="12.8" hidden="false" customHeight="false" outlineLevel="0" collapsed="false">
      <c r="A23" s="34" t="s">
        <v>55</v>
      </c>
      <c r="B23" s="32"/>
      <c r="C23" s="32"/>
      <c r="D23" s="32"/>
      <c r="E23" s="32"/>
      <c r="F23" s="32"/>
      <c r="G23" s="32" t="n">
        <v>1132.4083095438</v>
      </c>
      <c r="H23" s="32" t="n">
        <v>976.382334183674</v>
      </c>
      <c r="I23" s="31"/>
      <c r="J23" s="31"/>
    </row>
    <row r="24" customFormat="false" ht="12.8" hidden="false" customHeight="false" outlineLevel="0" collapsed="false">
      <c r="A24" s="34" t="s">
        <v>56</v>
      </c>
      <c r="B24" s="32"/>
      <c r="C24" s="32"/>
      <c r="D24" s="32"/>
      <c r="E24" s="32"/>
      <c r="F24" s="32"/>
      <c r="G24" s="32"/>
      <c r="H24" s="32"/>
      <c r="I24" s="31"/>
      <c r="J24" s="31"/>
    </row>
    <row r="25" customFormat="false" ht="12.8" hidden="false" customHeight="false" outlineLevel="0" collapsed="false">
      <c r="A25" s="28" t="s">
        <v>57</v>
      </c>
      <c r="B25" s="32"/>
      <c r="C25" s="32"/>
      <c r="D25" s="32"/>
      <c r="E25" s="32"/>
      <c r="F25" s="32"/>
      <c r="G25" s="32"/>
      <c r="H25" s="32"/>
      <c r="I25" s="31"/>
      <c r="J25" s="31"/>
    </row>
    <row r="26" customFormat="false" ht="12.8" hidden="false" customHeight="false" outlineLevel="0" collapsed="false">
      <c r="A26" s="34" t="s">
        <v>54</v>
      </c>
      <c r="B26" s="32"/>
      <c r="C26" s="32"/>
      <c r="D26" s="32"/>
      <c r="E26" s="32"/>
      <c r="F26" s="32"/>
      <c r="G26" s="32" t="n">
        <v>1618.16349358974</v>
      </c>
      <c r="H26" s="32" t="n">
        <v>1606.25505263158</v>
      </c>
      <c r="I26" s="31"/>
      <c r="J26" s="31"/>
    </row>
    <row r="27" customFormat="false" ht="12.8" hidden="false" customHeight="false" outlineLevel="0" collapsed="false">
      <c r="A27" s="34" t="s">
        <v>55</v>
      </c>
      <c r="B27" s="32"/>
      <c r="C27" s="32"/>
      <c r="D27" s="32"/>
      <c r="E27" s="32"/>
      <c r="F27" s="32"/>
      <c r="G27" s="32" t="n">
        <v>2568.12687313433</v>
      </c>
      <c r="H27" s="32" t="n">
        <v>2202.1188125</v>
      </c>
      <c r="I27" s="31"/>
      <c r="J27" s="31"/>
    </row>
    <row r="28" customFormat="false" ht="12.8" hidden="false" customHeight="false" outlineLevel="0" collapsed="false">
      <c r="A28" s="34" t="s">
        <v>56</v>
      </c>
      <c r="B28" s="32"/>
      <c r="C28" s="32"/>
      <c r="D28" s="32"/>
      <c r="E28" s="32"/>
      <c r="F28" s="32"/>
      <c r="G28" s="32"/>
      <c r="H28" s="32"/>
      <c r="I28" s="31"/>
      <c r="J28" s="31"/>
    </row>
    <row r="29" customFormat="false" ht="12.8" hidden="false" customHeight="false" outlineLevel="0" collapsed="false">
      <c r="A29" s="28" t="s">
        <v>58</v>
      </c>
      <c r="B29" s="32"/>
      <c r="C29" s="32"/>
      <c r="D29" s="32"/>
      <c r="E29" s="32"/>
      <c r="F29" s="32"/>
      <c r="G29" s="32"/>
      <c r="H29" s="32"/>
      <c r="I29" s="31"/>
      <c r="J29" s="31"/>
    </row>
    <row r="30" customFormat="false" ht="12.8" hidden="false" customHeight="false" outlineLevel="0" collapsed="false">
      <c r="A30" s="34" t="s">
        <v>55</v>
      </c>
      <c r="B30" s="32"/>
      <c r="C30" s="32"/>
      <c r="D30" s="32"/>
      <c r="E30" s="32"/>
      <c r="F30" s="32"/>
      <c r="G30" s="32" t="n">
        <v>2022.32305486284</v>
      </c>
      <c r="H30" s="32"/>
      <c r="I30" s="31"/>
      <c r="J30" s="31"/>
    </row>
    <row r="31" customFormat="false" ht="12.8" hidden="false" customHeight="false" outlineLevel="0" collapsed="false">
      <c r="A31" s="34" t="s">
        <v>59</v>
      </c>
      <c r="B31" s="32"/>
      <c r="C31" s="32"/>
      <c r="D31" s="32"/>
      <c r="E31" s="32"/>
      <c r="F31" s="32"/>
      <c r="G31" s="32"/>
      <c r="H31" s="32" t="n">
        <v>3204.83852380952</v>
      </c>
      <c r="I31" s="31"/>
      <c r="J31" s="31"/>
    </row>
    <row r="32" customFormat="false" ht="12.8" hidden="false" customHeight="false" outlineLevel="0" collapsed="false">
      <c r="A32" s="28" t="s">
        <v>60</v>
      </c>
      <c r="B32" s="32"/>
      <c r="C32" s="32"/>
      <c r="D32" s="32"/>
      <c r="E32" s="32" t="s">
        <v>61</v>
      </c>
      <c r="F32" s="32" t="s">
        <v>61</v>
      </c>
      <c r="G32" s="32" t="n">
        <v>845.00288</v>
      </c>
      <c r="H32" s="32"/>
      <c r="I32" s="31"/>
      <c r="J32" s="31"/>
    </row>
    <row r="33" customFormat="false" ht="29.35" hidden="false" customHeight="false" outlineLevel="0" collapsed="false">
      <c r="A33" s="28" t="s">
        <v>62</v>
      </c>
      <c r="B33" s="32"/>
      <c r="C33" s="32"/>
      <c r="D33" s="32"/>
      <c r="E33" s="32" t="s">
        <v>63</v>
      </c>
      <c r="F33" s="32" t="s">
        <v>61</v>
      </c>
      <c r="G33" s="32"/>
      <c r="H33" s="32"/>
      <c r="I33" s="31"/>
      <c r="J33" s="31"/>
    </row>
    <row r="34" customFormat="false" ht="12.8" hidden="false" customHeight="false" outlineLevel="0" collapsed="false">
      <c r="A34" s="28" t="s">
        <v>64</v>
      </c>
      <c r="B34" s="32"/>
      <c r="C34" s="32"/>
      <c r="D34" s="32"/>
      <c r="E34" s="32"/>
      <c r="F34" s="32"/>
      <c r="G34" s="32"/>
      <c r="H34" s="32"/>
      <c r="I34" s="31"/>
      <c r="J34" s="31"/>
    </row>
    <row r="35" customFormat="false" ht="12.8" hidden="false" customHeight="false" outlineLevel="0" collapsed="false">
      <c r="A35" s="34" t="s">
        <v>65</v>
      </c>
      <c r="B35" s="32"/>
      <c r="C35" s="32"/>
      <c r="D35" s="32"/>
      <c r="E35" s="32"/>
      <c r="F35" s="32"/>
      <c r="G35" s="32"/>
      <c r="H35" s="32"/>
      <c r="I35" s="35"/>
      <c r="J35" s="31"/>
    </row>
    <row r="36" customFormat="false" ht="12.8" hidden="false" customHeight="false" outlineLevel="0" collapsed="false">
      <c r="A36" s="34" t="s">
        <v>66</v>
      </c>
      <c r="B36" s="32"/>
      <c r="C36" s="32" t="n">
        <v>5.43637788018433</v>
      </c>
      <c r="D36" s="32"/>
      <c r="E36" s="32"/>
      <c r="F36" s="32"/>
      <c r="G36" s="32"/>
      <c r="H36" s="32" t="n">
        <v>7.5113002688172</v>
      </c>
      <c r="I36" s="31"/>
      <c r="J36" s="31"/>
    </row>
    <row r="37" customFormat="false" ht="12.8" hidden="false" customHeight="false" outlineLevel="0" collapsed="false">
      <c r="A37" s="34" t="s">
        <v>67</v>
      </c>
      <c r="B37" s="32"/>
      <c r="C37" s="32" t="n">
        <v>2.62816756989247</v>
      </c>
      <c r="D37" s="32"/>
      <c r="E37" s="32"/>
      <c r="F37" s="32"/>
      <c r="G37" s="32" t="n">
        <v>2.80068581989247</v>
      </c>
      <c r="H37" s="32" t="n">
        <v>2.78093737634409</v>
      </c>
      <c r="I37" s="31"/>
      <c r="J37" s="31"/>
    </row>
    <row r="38" customFormat="false" ht="12.8" hidden="false" customHeight="false" outlineLevel="0" collapsed="false">
      <c r="A38" s="34" t="s">
        <v>68</v>
      </c>
      <c r="B38" s="32"/>
      <c r="C38" s="32" t="n">
        <v>1.82372461469534</v>
      </c>
      <c r="D38" s="32"/>
      <c r="E38" s="32"/>
      <c r="F38" s="32"/>
      <c r="G38" s="32"/>
      <c r="H38" s="32" t="n">
        <v>1.79974260752688</v>
      </c>
      <c r="I38" s="31"/>
      <c r="J38" s="31"/>
    </row>
    <row r="39" customFormat="false" ht="12.8" hidden="false" customHeight="false" outlineLevel="0" collapsed="false">
      <c r="A39" s="34" t="s">
        <v>69</v>
      </c>
      <c r="B39" s="32"/>
      <c r="C39" s="32" t="n">
        <v>1.87963246287762</v>
      </c>
      <c r="D39" s="32"/>
      <c r="E39" s="32"/>
      <c r="F39" s="32"/>
      <c r="G39" s="32"/>
      <c r="H39" s="32"/>
      <c r="I39" s="31"/>
      <c r="J39" s="31"/>
    </row>
    <row r="40" customFormat="false" ht="12.8" hidden="false" customHeight="false" outlineLevel="0" collapsed="false">
      <c r="A40" s="34" t="s">
        <v>70</v>
      </c>
      <c r="B40" s="32"/>
      <c r="C40" s="32"/>
      <c r="D40" s="32"/>
      <c r="E40" s="32"/>
      <c r="F40" s="32"/>
      <c r="G40" s="32"/>
      <c r="H40" s="32"/>
      <c r="I40" s="31"/>
      <c r="J40" s="31"/>
    </row>
    <row r="41" customFormat="false" ht="12.8" hidden="false" customHeight="false" outlineLevel="0" collapsed="false">
      <c r="A41" s="28" t="s">
        <v>71</v>
      </c>
      <c r="B41" s="32"/>
      <c r="C41" s="32"/>
      <c r="D41" s="32"/>
      <c r="E41" s="32"/>
      <c r="F41" s="32"/>
      <c r="G41" s="32"/>
      <c r="H41" s="32"/>
      <c r="I41" s="31"/>
      <c r="J41" s="31"/>
    </row>
    <row r="42" customFormat="false" ht="12.8" hidden="false" customHeight="false" outlineLevel="0" collapsed="false">
      <c r="A42" s="34" t="s">
        <v>72</v>
      </c>
      <c r="B42" s="32"/>
      <c r="C42" s="32" t="n">
        <v>2.99329294623656</v>
      </c>
      <c r="D42" s="32"/>
      <c r="E42" s="32"/>
      <c r="F42" s="32"/>
      <c r="G42" s="32"/>
      <c r="H42" s="32"/>
      <c r="I42" s="31"/>
      <c r="J42" s="31"/>
    </row>
    <row r="43" customFormat="false" ht="12.8" hidden="false" customHeight="false" outlineLevel="0" collapsed="false">
      <c r="A43" s="34" t="s">
        <v>70</v>
      </c>
      <c r="B43" s="32"/>
      <c r="C43" s="32" t="n">
        <v>1.07103261648746</v>
      </c>
      <c r="D43" s="32"/>
      <c r="E43" s="32"/>
      <c r="F43" s="32"/>
      <c r="G43" s="32"/>
      <c r="H43" s="32"/>
      <c r="I43" s="31"/>
      <c r="J43" s="31"/>
    </row>
    <row r="44" customFormat="false" ht="12.8" hidden="false" customHeight="false" outlineLevel="0" collapsed="false">
      <c r="A44" s="28"/>
      <c r="B44" s="32"/>
      <c r="C44" s="32"/>
      <c r="D44" s="32"/>
      <c r="E44" s="32"/>
      <c r="F44" s="32"/>
      <c r="G44" s="32"/>
      <c r="H44" s="32"/>
      <c r="I44" s="31"/>
      <c r="J44" s="31"/>
    </row>
    <row r="45" customFormat="false" ht="20" hidden="false" customHeight="false" outlineLevel="0" collapsed="false">
      <c r="A45" s="28" t="s">
        <v>73</v>
      </c>
      <c r="B45" s="28"/>
      <c r="C45" s="28"/>
      <c r="D45" s="28"/>
      <c r="E45" s="28"/>
      <c r="F45" s="28"/>
      <c r="G45" s="28"/>
      <c r="H45" s="28"/>
      <c r="I45" s="31"/>
      <c r="J45" s="31"/>
      <c r="Q45" s="31"/>
    </row>
  </sheetData>
  <mergeCells count="7">
    <mergeCell ref="A6:G6"/>
    <mergeCell ref="A7:A8"/>
    <mergeCell ref="B7:B8"/>
    <mergeCell ref="C7:G7"/>
    <mergeCell ref="A15:H15"/>
    <mergeCell ref="A16:H16"/>
    <mergeCell ref="K17:L17"/>
  </mergeCells>
  <hyperlinks>
    <hyperlink ref="G2" location="sub_1000" display="к стандартам раскрытия информации"/>
    <hyperlink ref="A32" r:id="rId1" location="/document/70229430/entry/10001" display="2. Строительство пунктов секционирования(1)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200"/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pageBreakPreview" topLeftCell="B19" colorId="64" zoomScale="120" zoomScaleNormal="100" zoomScalePageLayoutView="120" workbookViewId="0">
      <selection pane="topLeft" activeCell="E14" activeCellId="0" sqref="E14"/>
    </sheetView>
  </sheetViews>
  <sheetFormatPr defaultRowHeight="12.8" zeroHeight="false" outlineLevelRow="0" outlineLevelCol="0"/>
  <cols>
    <col collapsed="false" customWidth="true" hidden="false" outlineLevel="0" max="1" min="1" style="36" width="8.92"/>
    <col collapsed="false" customWidth="true" hidden="false" outlineLevel="0" max="2" min="2" style="37" width="62.8"/>
    <col collapsed="false" customWidth="true" hidden="false" outlineLevel="0" max="3" min="3" style="37" width="21.71"/>
    <col collapsed="false" customWidth="true" hidden="false" outlineLevel="0" max="4" min="4" style="38" width="19.49"/>
    <col collapsed="false" customWidth="true" hidden="false" outlineLevel="0" max="5" min="5" style="37" width="29.94"/>
    <col collapsed="false" customWidth="true" hidden="false" outlineLevel="0" max="6" min="6" style="37" width="27.62"/>
    <col collapsed="false" customWidth="true" hidden="false" outlineLevel="0" max="7" min="7" style="37" width="13.49"/>
    <col collapsed="false" customWidth="true" hidden="false" outlineLevel="0" max="8" min="8" style="37" width="11.93"/>
    <col collapsed="false" customWidth="true" hidden="false" outlineLevel="0" max="9" min="9" style="37" width="17.68"/>
    <col collapsed="false" customWidth="true" hidden="false" outlineLevel="0" max="10" min="10" style="37" width="14.78"/>
    <col collapsed="false" customWidth="true" hidden="false" outlineLevel="0" max="11" min="11" style="37" width="8.92"/>
    <col collapsed="false" customWidth="true" hidden="false" outlineLevel="0" max="12" min="12" style="37" width="25.15"/>
    <col collapsed="false" customWidth="true" hidden="false" outlineLevel="0" max="257" min="13" style="37" width="8.92"/>
    <col collapsed="false" customWidth="true" hidden="false" outlineLevel="0" max="1025" min="258" style="0" width="8.92"/>
  </cols>
  <sheetData>
    <row r="1" customFormat="false" ht="15" hidden="false" customHeight="true" outlineLevel="0" collapsed="false">
      <c r="A1" s="39"/>
      <c r="B1" s="40"/>
      <c r="C1" s="40"/>
      <c r="D1" s="41"/>
      <c r="E1" s="2" t="s">
        <v>74</v>
      </c>
      <c r="F1" s="40"/>
      <c r="G1" s="40"/>
      <c r="H1" s="40"/>
      <c r="I1" s="40"/>
    </row>
    <row r="2" customFormat="false" ht="15" hidden="false" customHeight="true" outlineLevel="0" collapsed="false">
      <c r="A2" s="39"/>
      <c r="B2" s="40"/>
      <c r="C2" s="40"/>
      <c r="D2" s="41"/>
      <c r="E2" s="3" t="s">
        <v>1</v>
      </c>
      <c r="F2" s="40"/>
      <c r="G2" s="40"/>
      <c r="H2" s="40"/>
      <c r="I2" s="40"/>
    </row>
    <row r="3" customFormat="false" ht="15" hidden="false" customHeight="true" outlineLevel="0" collapsed="false">
      <c r="A3" s="39"/>
      <c r="B3" s="40"/>
      <c r="C3" s="40"/>
      <c r="D3" s="41"/>
      <c r="E3" s="2" t="s">
        <v>2</v>
      </c>
      <c r="F3" s="40"/>
      <c r="G3" s="40"/>
      <c r="H3" s="40"/>
      <c r="I3" s="40"/>
    </row>
    <row r="4" customFormat="false" ht="15" hidden="false" customHeight="true" outlineLevel="0" collapsed="false">
      <c r="A4" s="39"/>
      <c r="B4" s="40"/>
      <c r="C4" s="40"/>
      <c r="D4" s="41"/>
      <c r="E4" s="2" t="s">
        <v>3</v>
      </c>
      <c r="F4" s="40"/>
      <c r="G4" s="40"/>
      <c r="H4" s="40"/>
      <c r="I4" s="40"/>
      <c r="J4" s="40"/>
      <c r="K4" s="40"/>
      <c r="L4" s="40"/>
      <c r="M4" s="40"/>
      <c r="N4" s="40"/>
    </row>
    <row r="5" customFormat="false" ht="15" hidden="false" customHeight="true" outlineLevel="0" collapsed="false">
      <c r="A5" s="39"/>
      <c r="B5" s="40"/>
      <c r="C5" s="40"/>
      <c r="D5" s="41"/>
      <c r="E5" s="31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36" hidden="false" customHeight="true" outlineLevel="0" collapsed="false">
      <c r="A6" s="42" t="s">
        <v>75</v>
      </c>
      <c r="B6" s="42"/>
      <c r="C6" s="42"/>
      <c r="D6" s="42"/>
      <c r="E6" s="42"/>
      <c r="F6" s="40"/>
      <c r="G6" s="40"/>
      <c r="H6" s="40"/>
      <c r="I6" s="40"/>
      <c r="J6" s="40"/>
      <c r="K6" s="40"/>
      <c r="L6" s="40"/>
      <c r="M6" s="40"/>
      <c r="N6" s="40"/>
    </row>
    <row r="7" customFormat="false" ht="12" hidden="false" customHeight="true" outlineLevel="0" collapsed="false">
      <c r="A7" s="39"/>
      <c r="B7" s="40"/>
      <c r="C7" s="40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customFormat="false" ht="75.6" hidden="false" customHeight="true" outlineLevel="0" collapsed="false">
      <c r="A8" s="44" t="s">
        <v>76</v>
      </c>
      <c r="B8" s="44" t="s">
        <v>77</v>
      </c>
      <c r="C8" s="44" t="s">
        <v>78</v>
      </c>
      <c r="D8" s="45" t="s">
        <v>79</v>
      </c>
      <c r="E8" s="44" t="s">
        <v>80</v>
      </c>
      <c r="F8" s="40"/>
      <c r="G8" s="40"/>
      <c r="H8" s="40"/>
      <c r="I8" s="40"/>
      <c r="J8" s="40"/>
      <c r="K8" s="40"/>
      <c r="L8" s="40"/>
      <c r="M8" s="40"/>
      <c r="N8" s="40"/>
    </row>
    <row r="9" customFormat="false" ht="15" hidden="false" customHeight="true" outlineLevel="0" collapsed="false">
      <c r="A9" s="46" t="n">
        <v>1</v>
      </c>
      <c r="B9" s="47" t="n">
        <v>2</v>
      </c>
      <c r="C9" s="47" t="n">
        <v>3</v>
      </c>
      <c r="D9" s="48" t="n">
        <v>4</v>
      </c>
      <c r="E9" s="47"/>
      <c r="F9" s="40"/>
      <c r="G9" s="40"/>
      <c r="H9" s="40"/>
      <c r="I9" s="40"/>
      <c r="J9" s="40"/>
      <c r="K9" s="40"/>
      <c r="L9" s="40"/>
      <c r="M9" s="40"/>
      <c r="N9" s="40"/>
    </row>
    <row r="10" customFormat="false" ht="30" hidden="false" customHeight="true" outlineLevel="0" collapsed="false">
      <c r="A10" s="49" t="s">
        <v>81</v>
      </c>
      <c r="B10" s="50" t="s">
        <v>82</v>
      </c>
      <c r="C10" s="51" t="n">
        <v>2607997.93484342</v>
      </c>
      <c r="D10" s="52" t="n">
        <v>8597.32533333333</v>
      </c>
      <c r="E10" s="51" t="n">
        <v>303.349917995049</v>
      </c>
      <c r="F10" s="53"/>
      <c r="G10" s="40"/>
      <c r="H10" s="40"/>
      <c r="I10" s="40"/>
      <c r="J10" s="40"/>
      <c r="K10" s="40"/>
      <c r="L10" s="40"/>
      <c r="M10" s="40"/>
      <c r="N10" s="40"/>
    </row>
    <row r="11" customFormat="false" ht="25.9" hidden="false" customHeight="true" outlineLevel="0" collapsed="false">
      <c r="A11" s="49" t="s">
        <v>51</v>
      </c>
      <c r="B11" s="50" t="s">
        <v>83</v>
      </c>
      <c r="C11" s="51" t="n">
        <v>2430437.11617698</v>
      </c>
      <c r="D11" s="54" t="n">
        <v>8011.992</v>
      </c>
      <c r="E11" s="51" t="n">
        <v>303.349917995049</v>
      </c>
      <c r="F11" s="53"/>
      <c r="G11" s="40"/>
      <c r="H11" s="40"/>
      <c r="I11" s="40"/>
      <c r="J11" s="40"/>
      <c r="K11" s="40"/>
      <c r="L11" s="40"/>
      <c r="M11" s="40"/>
      <c r="N11" s="40"/>
    </row>
    <row r="12" customFormat="false" ht="25.9" hidden="false" customHeight="true" outlineLevel="0" collapsed="false">
      <c r="A12" s="49" t="s">
        <v>51</v>
      </c>
      <c r="B12" s="50" t="s">
        <v>84</v>
      </c>
      <c r="C12" s="51" t="n">
        <v>177560.818666435</v>
      </c>
      <c r="D12" s="52" t="n">
        <v>585.333333333333</v>
      </c>
      <c r="E12" s="51" t="n">
        <v>303.349917995049</v>
      </c>
      <c r="F12" s="55"/>
      <c r="G12" s="40"/>
      <c r="H12" s="40"/>
      <c r="I12" s="40"/>
      <c r="J12" s="40"/>
      <c r="K12" s="40"/>
      <c r="L12" s="40"/>
      <c r="M12" s="40"/>
      <c r="N12" s="40"/>
    </row>
    <row r="13" customFormat="false" ht="45.6" hidden="false" customHeight="true" outlineLevel="0" collapsed="false">
      <c r="A13" s="49" t="s">
        <v>85</v>
      </c>
      <c r="B13" s="50" t="s">
        <v>86</v>
      </c>
      <c r="C13" s="56"/>
      <c r="D13" s="57"/>
      <c r="E13" s="56"/>
      <c r="F13" s="55"/>
      <c r="G13" s="40"/>
      <c r="H13" s="40"/>
      <c r="I13" s="40"/>
      <c r="J13" s="40"/>
      <c r="K13" s="40"/>
      <c r="L13" s="40"/>
      <c r="M13" s="40"/>
      <c r="N13" s="40"/>
    </row>
    <row r="14" customFormat="false" ht="45.6" hidden="false" customHeight="true" outlineLevel="0" collapsed="false">
      <c r="A14" s="49" t="s">
        <v>87</v>
      </c>
      <c r="B14" s="50" t="s">
        <v>88</v>
      </c>
      <c r="C14" s="51" t="n">
        <v>8647913.21726551</v>
      </c>
      <c r="D14" s="54" t="n">
        <v>2649.1</v>
      </c>
      <c r="E14" s="51" t="n">
        <v>3264.47216687385</v>
      </c>
      <c r="F14" s="40"/>
      <c r="G14" s="40"/>
      <c r="H14" s="40"/>
      <c r="I14" s="40"/>
      <c r="J14" s="40"/>
      <c r="K14" s="40"/>
      <c r="L14" s="40"/>
      <c r="M14" s="40"/>
      <c r="N14" s="40"/>
    </row>
    <row r="15" customFormat="false" ht="18.75" hidden="false" customHeight="true" outlineLevel="0" collapsed="false">
      <c r="A15" s="49" t="s">
        <v>51</v>
      </c>
      <c r="B15" s="50" t="s">
        <v>89</v>
      </c>
      <c r="C15" s="51" t="n">
        <v>2186536.36540685</v>
      </c>
      <c r="D15" s="54" t="n">
        <v>825.6</v>
      </c>
      <c r="E15" s="51" t="n">
        <v>2648.42098523117</v>
      </c>
      <c r="F15" s="40"/>
      <c r="G15" s="58"/>
      <c r="H15" s="40"/>
    </row>
    <row r="16" customFormat="false" ht="18.75" hidden="false" customHeight="true" outlineLevel="0" collapsed="false">
      <c r="A16" s="49" t="s">
        <v>51</v>
      </c>
      <c r="B16" s="50" t="s">
        <v>90</v>
      </c>
      <c r="C16" s="51" t="n">
        <v>3036127.88564575</v>
      </c>
      <c r="D16" s="54" t="n">
        <v>997.9</v>
      </c>
      <c r="E16" s="51" t="n">
        <v>3042.51717170633</v>
      </c>
      <c r="F16" s="40"/>
      <c r="G16" s="40"/>
      <c r="H16" s="40"/>
    </row>
    <row r="17" customFormat="false" ht="18.75" hidden="false" customHeight="true" outlineLevel="0" collapsed="false">
      <c r="A17" s="49" t="s">
        <v>51</v>
      </c>
      <c r="B17" s="50" t="s">
        <v>91</v>
      </c>
      <c r="C17" s="51"/>
      <c r="D17" s="54"/>
      <c r="E17" s="51"/>
      <c r="F17" s="40"/>
      <c r="G17" s="40"/>
      <c r="H17" s="40"/>
    </row>
    <row r="18" customFormat="false" ht="49.05" hidden="false" customHeight="true" outlineLevel="0" collapsed="false">
      <c r="A18" s="49" t="s">
        <v>51</v>
      </c>
      <c r="B18" s="50" t="s">
        <v>92</v>
      </c>
      <c r="C18" s="51" t="n">
        <v>3425248.9662129</v>
      </c>
      <c r="D18" s="54" t="n">
        <v>825.6</v>
      </c>
      <c r="E18" s="51" t="n">
        <v>4148.79961992842</v>
      </c>
      <c r="F18" s="40"/>
      <c r="G18" s="58"/>
      <c r="H18" s="40"/>
    </row>
    <row r="19" customFormat="false" ht="41.85" hidden="false" customHeight="true" outlineLevel="0" collapsed="false">
      <c r="A19" s="49" t="s">
        <v>51</v>
      </c>
      <c r="B19" s="50" t="s">
        <v>93</v>
      </c>
      <c r="C19" s="51"/>
      <c r="D19" s="54"/>
      <c r="E19" s="51"/>
      <c r="F19" s="40"/>
      <c r="G19" s="40"/>
      <c r="H19" s="40"/>
    </row>
    <row r="20" customFormat="false" ht="63" hidden="false" customHeight="true" outlineLevel="0" collapsed="false">
      <c r="A20" s="49" t="s">
        <v>94</v>
      </c>
      <c r="B20" s="50" t="s">
        <v>95</v>
      </c>
      <c r="C20" s="51" t="n">
        <v>786461.377611818</v>
      </c>
      <c r="D20" s="54" t="n">
        <v>8597.32533333333</v>
      </c>
      <c r="E20" s="51" t="n">
        <v>91.4774475920517</v>
      </c>
      <c r="F20" s="40"/>
      <c r="G20" s="58"/>
      <c r="H20" s="40"/>
    </row>
    <row r="21" customFormat="false" ht="23.85" hidden="false" customHeight="true" outlineLevel="0" collapsed="false">
      <c r="A21" s="49" t="s">
        <v>51</v>
      </c>
      <c r="B21" s="50" t="s">
        <v>83</v>
      </c>
      <c r="C21" s="51" t="n">
        <v>732916.578287937</v>
      </c>
      <c r="D21" s="54" t="n">
        <v>8011.992</v>
      </c>
      <c r="E21" s="51" t="n">
        <v>91.4774475920517</v>
      </c>
      <c r="F21" s="40"/>
      <c r="G21" s="40"/>
      <c r="H21" s="40"/>
    </row>
    <row r="22" customFormat="false" ht="23.85" hidden="false" customHeight="true" outlineLevel="0" collapsed="false">
      <c r="A22" s="49" t="s">
        <v>51</v>
      </c>
      <c r="B22" s="50" t="s">
        <v>84</v>
      </c>
      <c r="C22" s="51" t="n">
        <v>53544.7993238809</v>
      </c>
      <c r="D22" s="54" t="n">
        <v>585.333333333333</v>
      </c>
      <c r="E22" s="51" t="n">
        <v>91.4774475920517</v>
      </c>
      <c r="F22" s="40"/>
      <c r="G22" s="40"/>
      <c r="H22" s="40"/>
    </row>
    <row r="23" customFormat="false" ht="51.1" hidden="false" customHeight="true" outlineLevel="0" collapsed="false">
      <c r="A23" s="49" t="s">
        <v>96</v>
      </c>
      <c r="B23" s="50" t="s">
        <v>97</v>
      </c>
      <c r="C23" s="51" t="n">
        <v>719658.653253377</v>
      </c>
      <c r="D23" s="54" t="n">
        <v>8597.32533333333</v>
      </c>
      <c r="E23" s="51" t="n">
        <v>83.7072723609905</v>
      </c>
      <c r="F23" s="40"/>
      <c r="G23" s="40"/>
      <c r="H23" s="40"/>
    </row>
    <row r="24" customFormat="false" ht="25.2" hidden="false" customHeight="true" outlineLevel="0" collapsed="false">
      <c r="A24" s="49" t="s">
        <v>51</v>
      </c>
      <c r="B24" s="50" t="s">
        <v>83</v>
      </c>
      <c r="C24" s="51" t="n">
        <v>670661.996498077</v>
      </c>
      <c r="D24" s="54" t="n">
        <v>8011.992</v>
      </c>
      <c r="E24" s="51" t="n">
        <v>83.7072723609905</v>
      </c>
      <c r="F24" s="40"/>
      <c r="G24" s="40"/>
      <c r="H24" s="40"/>
    </row>
    <row r="25" customFormat="false" ht="15" hidden="false" customHeight="true" outlineLevel="0" collapsed="false">
      <c r="A25" s="49" t="s">
        <v>51</v>
      </c>
      <c r="B25" s="50" t="s">
        <v>84</v>
      </c>
      <c r="C25" s="51" t="n">
        <v>48996.6567552998</v>
      </c>
      <c r="D25" s="54" t="n">
        <v>585.333333333333</v>
      </c>
      <c r="E25" s="51" t="n">
        <v>83.7072723609905</v>
      </c>
    </row>
    <row r="26" customFormat="false" ht="77.7" hidden="false" customHeight="true" outlineLevel="0" collapsed="false">
      <c r="A26" s="49" t="s">
        <v>98</v>
      </c>
      <c r="B26" s="50" t="s">
        <v>99</v>
      </c>
      <c r="C26" s="51" t="n">
        <v>1639480.78095805</v>
      </c>
      <c r="D26" s="54" t="n">
        <v>8597.32533333333</v>
      </c>
      <c r="E26" s="51" t="n">
        <v>190.696608234831</v>
      </c>
    </row>
    <row r="27" customFormat="false" ht="15" hidden="false" customHeight="true" outlineLevel="0" collapsed="false">
      <c r="A27" s="49" t="s">
        <v>51</v>
      </c>
      <c r="B27" s="50" t="s">
        <v>83</v>
      </c>
      <c r="C27" s="51" t="n">
        <v>1527859.6996046</v>
      </c>
      <c r="D27" s="54" t="n">
        <v>8011.992</v>
      </c>
      <c r="E27" s="51" t="n">
        <v>190.696608234831</v>
      </c>
    </row>
    <row r="28" customFormat="false" ht="15" hidden="false" customHeight="true" outlineLevel="0" collapsed="false">
      <c r="A28" s="49" t="s">
        <v>51</v>
      </c>
      <c r="B28" s="50" t="s">
        <v>84</v>
      </c>
      <c r="C28" s="51" t="n">
        <v>111621.081353454</v>
      </c>
      <c r="D28" s="54" t="n">
        <v>585.333333333333</v>
      </c>
      <c r="E28" s="51" t="n">
        <v>190.696608234831</v>
      </c>
    </row>
    <row r="29" customFormat="false" ht="15" hidden="false" customHeight="true" outlineLevel="0" collapsed="false"/>
    <row r="1048576" customFormat="false" ht="12.8" hidden="false" customHeight="true" outlineLevel="0" collapsed="false"/>
  </sheetData>
  <mergeCells count="1">
    <mergeCell ref="A6:E6"/>
  </mergeCells>
  <hyperlinks>
    <hyperlink ref="E2" location="sub_1000" display="к стандартам раскрытия информации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5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16" colorId="64" zoomScale="120" zoomScaleNormal="100" zoomScalePageLayoutView="120" workbookViewId="0">
      <selection pane="topLeft" activeCell="B30" activeCellId="0" sqref="B30"/>
    </sheetView>
  </sheetViews>
  <sheetFormatPr defaultRowHeight="15" zeroHeight="false" outlineLevelRow="0" outlineLevelCol="0"/>
  <cols>
    <col collapsed="false" customWidth="true" hidden="false" outlineLevel="0" max="1" min="1" style="0" width="10.82"/>
    <col collapsed="false" customWidth="true" hidden="false" outlineLevel="0" max="2" min="2" style="0" width="63.45"/>
    <col collapsed="false" customWidth="true" hidden="false" outlineLevel="0" max="3" min="3" style="0" width="26.19"/>
    <col collapsed="false" customWidth="true" hidden="false" outlineLevel="0" max="4" min="4" style="0" width="28.34"/>
    <col collapsed="false" customWidth="true" hidden="false" outlineLevel="0" max="5" min="5" style="0" width="38.74"/>
    <col collapsed="false" customWidth="true" hidden="false" outlineLevel="0" max="6" min="6" style="0" width="14.97"/>
    <col collapsed="false" customWidth="true" hidden="false" outlineLevel="0" max="7" min="7" style="0" width="16.04"/>
    <col collapsed="false" customWidth="true" hidden="false" outlineLevel="0" max="8" min="8" style="0" width="16.44"/>
    <col collapsed="false" customWidth="true" hidden="false" outlineLevel="0" max="11" min="9" style="0" width="10.82"/>
    <col collapsed="false" customWidth="true" hidden="false" outlineLevel="0" max="12" min="12" style="0" width="18.25"/>
    <col collapsed="false" customWidth="true" hidden="false" outlineLevel="0" max="13" min="13" style="0" width="18.92"/>
    <col collapsed="false" customWidth="true" hidden="false" outlineLevel="0" max="14" min="14" style="0" width="39.9"/>
    <col collapsed="false" customWidth="true" hidden="false" outlineLevel="0" max="15" min="15" style="0" width="10.82"/>
    <col collapsed="false" customWidth="true" hidden="false" outlineLevel="0" max="16" min="16" style="0" width="5.53"/>
    <col collapsed="false" customWidth="true" hidden="false" outlineLevel="0" max="17" min="17" style="0" width="13.72"/>
    <col collapsed="false" customWidth="true" hidden="false" outlineLevel="0" max="18" min="18" style="0" width="78.98"/>
    <col collapsed="false" customWidth="true" hidden="false" outlineLevel="0" max="1025" min="19" style="0" width="10.82"/>
  </cols>
  <sheetData>
    <row r="1" customFormat="false" ht="17" hidden="false" customHeight="false" outlineLevel="0" collapsed="false">
      <c r="A1" s="1"/>
      <c r="B1" s="1"/>
      <c r="C1" s="1"/>
      <c r="D1" s="2" t="s">
        <v>100</v>
      </c>
      <c r="E1" s="59"/>
    </row>
    <row r="2" customFormat="false" ht="15.75" hidden="false" customHeight="false" outlineLevel="0" collapsed="false">
      <c r="A2" s="1"/>
      <c r="B2" s="1"/>
      <c r="C2" s="1"/>
      <c r="D2" s="3" t="s">
        <v>1</v>
      </c>
      <c r="E2" s="59"/>
    </row>
    <row r="3" customFormat="false" ht="15.75" hidden="false" customHeight="false" outlineLevel="0" collapsed="false">
      <c r="A3" s="1"/>
      <c r="B3" s="1"/>
      <c r="C3" s="1"/>
      <c r="D3" s="2" t="s">
        <v>2</v>
      </c>
      <c r="E3" s="59"/>
    </row>
    <row r="4" customFormat="false" ht="15.75" hidden="false" customHeight="false" outlineLevel="0" collapsed="false">
      <c r="A4" s="1"/>
      <c r="B4" s="1"/>
      <c r="C4" s="1"/>
      <c r="D4" s="2" t="s">
        <v>3</v>
      </c>
      <c r="E4" s="59"/>
    </row>
    <row r="5" customFormat="false" ht="15.75" hidden="false" customHeight="false" outlineLevel="0" collapsed="false">
      <c r="A5" s="1"/>
      <c r="B5" s="1"/>
      <c r="C5" s="1"/>
      <c r="D5" s="1"/>
    </row>
    <row r="6" customFormat="false" ht="42.75" hidden="false" customHeight="true" outlineLevel="0" collapsed="false">
      <c r="A6" s="60" t="s">
        <v>101</v>
      </c>
      <c r="B6" s="60"/>
      <c r="C6" s="60"/>
      <c r="D6" s="60"/>
    </row>
    <row r="7" customFormat="false" ht="52.2" hidden="false" customHeight="false" outlineLevel="0" collapsed="false">
      <c r="A7" s="61" t="s">
        <v>76</v>
      </c>
      <c r="B7" s="61" t="s">
        <v>102</v>
      </c>
      <c r="C7" s="62" t="s">
        <v>103</v>
      </c>
      <c r="D7" s="62" t="s">
        <v>104</v>
      </c>
    </row>
    <row r="8" customFormat="false" ht="14.15" hidden="false" customHeight="false" outlineLevel="0" collapsed="false">
      <c r="A8" s="63" t="n">
        <v>1</v>
      </c>
      <c r="B8" s="64" t="n">
        <v>2</v>
      </c>
      <c r="C8" s="65" t="n">
        <v>3</v>
      </c>
      <c r="D8" s="65" t="n">
        <v>4</v>
      </c>
    </row>
    <row r="9" customFormat="false" ht="26.85" hidden="false" customHeight="false" outlineLevel="0" collapsed="false">
      <c r="A9" s="63" t="s">
        <v>81</v>
      </c>
      <c r="B9" s="66" t="s">
        <v>105</v>
      </c>
      <c r="C9" s="67" t="n">
        <v>5753.59874666667</v>
      </c>
      <c r="D9" s="67" t="n">
        <v>5980.45476612</v>
      </c>
      <c r="E9" s="31"/>
      <c r="F9" s="31"/>
      <c r="G9" s="31"/>
    </row>
    <row r="10" customFormat="false" ht="14.15" hidden="false" customHeight="false" outlineLevel="0" collapsed="false">
      <c r="A10" s="63" t="s">
        <v>106</v>
      </c>
      <c r="B10" s="66" t="s">
        <v>107</v>
      </c>
      <c r="C10" s="67" t="n">
        <v>8.68542666666667</v>
      </c>
      <c r="D10" s="67"/>
      <c r="G10" s="31"/>
      <c r="H10" s="31"/>
    </row>
    <row r="11" customFormat="false" ht="14.15" hidden="false" customHeight="false" outlineLevel="0" collapsed="false">
      <c r="A11" s="63" t="s">
        <v>108</v>
      </c>
      <c r="B11" s="66" t="s">
        <v>109</v>
      </c>
      <c r="C11" s="67"/>
      <c r="D11" s="67"/>
      <c r="G11" s="31"/>
      <c r="H11" s="31"/>
    </row>
    <row r="12" customFormat="false" ht="14.15" hidden="false" customHeight="false" outlineLevel="0" collapsed="false">
      <c r="A12" s="63" t="s">
        <v>110</v>
      </c>
      <c r="B12" s="66" t="s">
        <v>111</v>
      </c>
      <c r="C12" s="67" t="n">
        <v>3341.69942666667</v>
      </c>
      <c r="D12" s="67" t="n">
        <v>3478.70910316</v>
      </c>
      <c r="G12" s="31"/>
      <c r="H12" s="31"/>
    </row>
    <row r="13" customFormat="false" ht="14.15" hidden="false" customHeight="false" outlineLevel="0" collapsed="false">
      <c r="A13" s="63" t="s">
        <v>112</v>
      </c>
      <c r="B13" s="66" t="s">
        <v>113</v>
      </c>
      <c r="C13" s="67" t="n">
        <v>1014.86482666667</v>
      </c>
      <c r="D13" s="67" t="n">
        <v>1056.47428456</v>
      </c>
      <c r="G13" s="31"/>
      <c r="H13" s="31" t="s">
        <v>51</v>
      </c>
    </row>
    <row r="14" customFormat="false" ht="14.15" hidden="false" customHeight="false" outlineLevel="0" collapsed="false">
      <c r="A14" s="63" t="s">
        <v>114</v>
      </c>
      <c r="B14" s="66" t="s">
        <v>115</v>
      </c>
      <c r="C14" s="67" t="n">
        <v>1225.25806666667</v>
      </c>
      <c r="D14" s="67" t="n">
        <v>1275.4936474</v>
      </c>
      <c r="G14" s="31"/>
      <c r="H14" s="31" t="s">
        <v>51</v>
      </c>
    </row>
    <row r="15" customFormat="false" ht="14.15" hidden="false" customHeight="false" outlineLevel="0" collapsed="false">
      <c r="A15" s="63" t="s">
        <v>116</v>
      </c>
      <c r="B15" s="66" t="s">
        <v>117</v>
      </c>
      <c r="C15" s="67" t="n">
        <v>67.3898</v>
      </c>
      <c r="D15" s="67" t="n">
        <v>70.1527818</v>
      </c>
      <c r="G15" s="31"/>
      <c r="H15" s="31" t="s">
        <v>51</v>
      </c>
    </row>
    <row r="16" customFormat="false" ht="39.55" hidden="false" customHeight="false" outlineLevel="0" collapsed="false">
      <c r="A16" s="63" t="s">
        <v>118</v>
      </c>
      <c r="B16" s="66" t="s">
        <v>119</v>
      </c>
      <c r="C16" s="67"/>
      <c r="D16" s="67"/>
      <c r="G16" s="31"/>
      <c r="H16" s="31" t="s">
        <v>51</v>
      </c>
    </row>
    <row r="17" customFormat="false" ht="26.85" hidden="false" customHeight="false" outlineLevel="0" collapsed="false">
      <c r="A17" s="63" t="s">
        <v>120</v>
      </c>
      <c r="B17" s="66" t="s">
        <v>121</v>
      </c>
      <c r="C17" s="67" t="n">
        <v>1157.86826666667</v>
      </c>
      <c r="D17" s="67" t="n">
        <v>1205.3408656</v>
      </c>
      <c r="G17" s="31" t="s">
        <v>51</v>
      </c>
      <c r="H17" s="31" t="s">
        <v>51</v>
      </c>
    </row>
    <row r="18" customFormat="false" ht="13.8" hidden="false" customHeight="false" outlineLevel="0" collapsed="false">
      <c r="A18" s="63" t="s">
        <v>122</v>
      </c>
      <c r="B18" s="66" t="s">
        <v>123</v>
      </c>
      <c r="C18" s="67"/>
      <c r="D18" s="67"/>
      <c r="G18" s="31" t="s">
        <v>51</v>
      </c>
      <c r="H18" s="31" t="s">
        <v>51</v>
      </c>
    </row>
    <row r="19" customFormat="false" ht="13.8" hidden="false" customHeight="false" outlineLevel="0" collapsed="false">
      <c r="A19" s="63" t="s">
        <v>124</v>
      </c>
      <c r="B19" s="66" t="s">
        <v>125</v>
      </c>
      <c r="C19" s="67"/>
      <c r="D19" s="67"/>
      <c r="G19" s="31" t="s">
        <v>51</v>
      </c>
      <c r="H19" s="31" t="s">
        <v>51</v>
      </c>
    </row>
    <row r="20" customFormat="false" ht="26.85" hidden="false" customHeight="false" outlineLevel="0" collapsed="false">
      <c r="A20" s="63" t="s">
        <v>126</v>
      </c>
      <c r="B20" s="66" t="s">
        <v>127</v>
      </c>
      <c r="C20" s="67"/>
      <c r="D20" s="67"/>
      <c r="G20" s="31" t="s">
        <v>51</v>
      </c>
      <c r="H20" s="31" t="s">
        <v>51</v>
      </c>
    </row>
    <row r="21" customFormat="false" ht="13.8" hidden="false" customHeight="false" outlineLevel="0" collapsed="false">
      <c r="A21" s="63" t="s">
        <v>128</v>
      </c>
      <c r="B21" s="66" t="s">
        <v>129</v>
      </c>
      <c r="C21" s="67"/>
      <c r="D21" s="67"/>
      <c r="G21" s="31" t="s">
        <v>51</v>
      </c>
      <c r="H21" s="31" t="s">
        <v>51</v>
      </c>
    </row>
    <row r="22" customFormat="false" ht="26.85" hidden="false" customHeight="false" outlineLevel="0" collapsed="false">
      <c r="A22" s="63" t="s">
        <v>130</v>
      </c>
      <c r="B22" s="66" t="s">
        <v>131</v>
      </c>
      <c r="C22" s="67"/>
      <c r="D22" s="67"/>
      <c r="G22" s="31" t="s">
        <v>51</v>
      </c>
      <c r="H22" s="31" t="s">
        <v>51</v>
      </c>
    </row>
    <row r="23" customFormat="false" ht="13.8" hidden="false" customHeight="false" outlineLevel="0" collapsed="false">
      <c r="A23" s="63" t="s">
        <v>132</v>
      </c>
      <c r="B23" s="66" t="s">
        <v>133</v>
      </c>
      <c r="C23" s="67" t="n">
        <v>163.091</v>
      </c>
      <c r="D23" s="67" t="n">
        <v>169.777731</v>
      </c>
      <c r="G23" s="31" t="s">
        <v>51</v>
      </c>
      <c r="H23" s="31" t="s">
        <v>51</v>
      </c>
    </row>
    <row r="24" customFormat="false" ht="13.8" hidden="false" customHeight="false" outlineLevel="0" collapsed="false">
      <c r="A24" s="63" t="s">
        <v>134</v>
      </c>
      <c r="B24" s="66" t="s">
        <v>135</v>
      </c>
      <c r="C24" s="67"/>
      <c r="D24" s="67"/>
      <c r="G24" s="31" t="s">
        <v>51</v>
      </c>
      <c r="H24" s="31" t="s">
        <v>51</v>
      </c>
    </row>
    <row r="25" customFormat="false" ht="13.8" hidden="false" customHeight="false" outlineLevel="0" collapsed="false">
      <c r="A25" s="63" t="s">
        <v>136</v>
      </c>
      <c r="B25" s="66" t="s">
        <v>137</v>
      </c>
      <c r="C25" s="67"/>
      <c r="D25" s="67"/>
      <c r="G25" s="31" t="s">
        <v>51</v>
      </c>
      <c r="H25" s="31" t="s">
        <v>51</v>
      </c>
    </row>
    <row r="26" customFormat="false" ht="13.8" hidden="false" customHeight="false" outlineLevel="0" collapsed="false">
      <c r="A26" s="63" t="s">
        <v>138</v>
      </c>
      <c r="B26" s="66" t="s">
        <v>139</v>
      </c>
      <c r="C26" s="67"/>
      <c r="D26" s="67"/>
      <c r="G26" s="31" t="s">
        <v>51</v>
      </c>
      <c r="H26" s="31" t="s">
        <v>51</v>
      </c>
    </row>
    <row r="27" customFormat="false" ht="26.85" hidden="false" customHeight="false" outlineLevel="0" collapsed="false">
      <c r="A27" s="63" t="s">
        <v>140</v>
      </c>
      <c r="B27" s="66" t="s">
        <v>141</v>
      </c>
      <c r="C27" s="68" t="n">
        <v>163.091</v>
      </c>
      <c r="D27" s="67" t="n">
        <v>169.777731</v>
      </c>
      <c r="G27" s="31" t="s">
        <v>51</v>
      </c>
      <c r="H27" s="31" t="s">
        <v>51</v>
      </c>
    </row>
    <row r="28" customFormat="false" ht="65" hidden="false" customHeight="false" outlineLevel="0" collapsed="false">
      <c r="A28" s="63" t="s">
        <v>85</v>
      </c>
      <c r="B28" s="66" t="s">
        <v>142</v>
      </c>
      <c r="C28" s="67" t="n">
        <v>8647.91322</v>
      </c>
      <c r="D28" s="67" t="n">
        <v>9002.47766202</v>
      </c>
      <c r="G28" s="31" t="s">
        <v>51</v>
      </c>
      <c r="H28" s="31" t="s">
        <v>51</v>
      </c>
    </row>
    <row r="29" customFormat="false" ht="13.8" hidden="false" customHeight="false" outlineLevel="0" collapsed="false">
      <c r="A29" s="63" t="s">
        <v>87</v>
      </c>
      <c r="B29" s="66" t="s">
        <v>143</v>
      </c>
      <c r="C29" s="67" t="n">
        <v>14259.6525667797</v>
      </c>
      <c r="D29" s="67" t="n">
        <v>16852.3166698305</v>
      </c>
      <c r="G29" s="31" t="s">
        <v>51</v>
      </c>
      <c r="H29" s="31" t="s">
        <v>51</v>
      </c>
    </row>
    <row r="30" customFormat="false" ht="26.25" hidden="false" customHeight="false" outlineLevel="0" collapsed="false">
      <c r="A30" s="69" t="s">
        <v>94</v>
      </c>
      <c r="B30" s="70" t="s">
        <v>144</v>
      </c>
      <c r="C30" s="71" t="n">
        <v>28661.1645334463</v>
      </c>
      <c r="D30" s="71" t="n">
        <v>31835.2490979705</v>
      </c>
      <c r="G30" s="31" t="s">
        <v>51</v>
      </c>
      <c r="H30" s="31" t="s">
        <v>51</v>
      </c>
    </row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6:D6"/>
  </mergeCells>
  <hyperlinks>
    <hyperlink ref="D2" location="sub_1000" display="к стандартам раскрытия информации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AMJ12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C11" activeCellId="0" sqref="C11"/>
    </sheetView>
  </sheetViews>
  <sheetFormatPr defaultRowHeight="15.8" zeroHeight="false" outlineLevelRow="0" outlineLevelCol="0"/>
  <cols>
    <col collapsed="false" customWidth="true" hidden="false" outlineLevel="0" max="1" min="1" style="72" width="10.82"/>
    <col collapsed="false" customWidth="true" hidden="false" outlineLevel="0" max="2" min="2" style="72" width="57.25"/>
    <col collapsed="false" customWidth="true" hidden="false" outlineLevel="0" max="3" min="3" style="72" width="40.47"/>
    <col collapsed="false" customWidth="true" hidden="false" outlineLevel="0" max="4" min="4" style="72" width="40.31"/>
    <col collapsed="false" customWidth="true" hidden="false" outlineLevel="0" max="1019" min="5" style="72" width="10.82"/>
    <col collapsed="false" customWidth="true" hidden="false" outlineLevel="0" max="1021" min="1020" style="0" width="10.82"/>
    <col collapsed="false" customWidth="true" hidden="false" outlineLevel="0" max="1025" min="1022" style="0" width="14.38"/>
  </cols>
  <sheetData>
    <row r="1" customFormat="false" ht="17" hidden="false" customHeight="false" outlineLevel="0" collapsed="false">
      <c r="A1" s="73"/>
      <c r="B1" s="73"/>
      <c r="C1" s="73"/>
      <c r="D1" s="2" t="s">
        <v>145</v>
      </c>
    </row>
    <row r="2" customFormat="false" ht="17" hidden="false" customHeight="false" outlineLevel="0" collapsed="false">
      <c r="A2" s="73"/>
      <c r="B2" s="73"/>
      <c r="C2" s="73"/>
      <c r="D2" s="74" t="s">
        <v>1</v>
      </c>
    </row>
    <row r="3" customFormat="false" ht="17" hidden="false" customHeight="false" outlineLevel="0" collapsed="false">
      <c r="A3" s="73"/>
      <c r="B3" s="73"/>
      <c r="C3" s="73"/>
      <c r="D3" s="75" t="s">
        <v>2</v>
      </c>
    </row>
    <row r="4" customFormat="false" ht="17" hidden="false" customHeight="false" outlineLevel="0" collapsed="false">
      <c r="A4" s="73"/>
      <c r="B4" s="73"/>
      <c r="C4" s="73"/>
      <c r="D4" s="75" t="s">
        <v>3</v>
      </c>
    </row>
    <row r="5" customFormat="false" ht="17" hidden="false" customHeight="false" outlineLevel="0" collapsed="false">
      <c r="A5" s="73"/>
      <c r="B5" s="73"/>
      <c r="C5" s="73"/>
      <c r="D5" s="73"/>
    </row>
    <row r="6" customFormat="false" ht="39" hidden="false" customHeight="true" outlineLevel="0" collapsed="false">
      <c r="A6" s="76" t="s">
        <v>146</v>
      </c>
      <c r="B6" s="76"/>
      <c r="C6" s="76"/>
      <c r="D6" s="76"/>
    </row>
    <row r="7" customFormat="false" ht="17" hidden="false" customHeight="false" outlineLevel="0" collapsed="false">
      <c r="A7" s="73"/>
      <c r="B7" s="73"/>
      <c r="C7" s="73"/>
      <c r="D7" s="73"/>
    </row>
    <row r="8" customFormat="false" ht="55.45" hidden="false" customHeight="true" outlineLevel="0" collapsed="false">
      <c r="A8" s="77"/>
      <c r="B8" s="77" t="s">
        <v>77</v>
      </c>
      <c r="C8" s="77" t="s">
        <v>147</v>
      </c>
      <c r="D8" s="77" t="s">
        <v>148</v>
      </c>
    </row>
    <row r="9" s="81" customFormat="true" ht="20" hidden="false" customHeight="false" outlineLevel="0" collapsed="false">
      <c r="A9" s="77" t="s">
        <v>81</v>
      </c>
      <c r="B9" s="78" t="s">
        <v>149</v>
      </c>
      <c r="C9" s="79" t="n">
        <v>845.00288</v>
      </c>
      <c r="D9" s="80" t="n">
        <v>0</v>
      </c>
      <c r="AMF9" s="0"/>
      <c r="AMG9" s="0"/>
      <c r="AMH9" s="0"/>
      <c r="AMI9" s="0"/>
      <c r="AMJ9" s="0"/>
    </row>
    <row r="10" s="81" customFormat="true" ht="29.35" hidden="false" customHeight="false" outlineLevel="0" collapsed="false">
      <c r="A10" s="77" t="s">
        <v>85</v>
      </c>
      <c r="B10" s="78" t="s">
        <v>150</v>
      </c>
      <c r="C10" s="82" t="n">
        <v>10655.186</v>
      </c>
      <c r="D10" s="83" t="n">
        <v>5127.1</v>
      </c>
      <c r="AMF10" s="0"/>
      <c r="AMG10" s="0"/>
      <c r="AMH10" s="0"/>
      <c r="AMI10" s="0"/>
      <c r="AMJ10" s="0"/>
    </row>
    <row r="11" s="81" customFormat="true" ht="20" hidden="false" customHeight="false" outlineLevel="0" collapsed="false">
      <c r="A11" s="77" t="s">
        <v>87</v>
      </c>
      <c r="B11" s="78" t="s">
        <v>151</v>
      </c>
      <c r="C11" s="80" t="n">
        <v>0</v>
      </c>
      <c r="D11" s="80" t="n">
        <v>0</v>
      </c>
      <c r="AMF11" s="0"/>
      <c r="AMG11" s="0"/>
      <c r="AMH11" s="0"/>
      <c r="AMI11" s="0"/>
      <c r="AMJ11" s="0"/>
    </row>
    <row r="12" customFormat="false" ht="17" hidden="false" customHeight="false" outlineLevel="0" collapsed="false">
      <c r="A12" s="73"/>
      <c r="B12" s="73"/>
      <c r="C12" s="84"/>
      <c r="D12" s="73"/>
    </row>
  </sheetData>
  <mergeCells count="1">
    <mergeCell ref="A6:D6"/>
  </mergeCells>
  <hyperlinks>
    <hyperlink ref="D2" location="sub_1000" display="к стандартам раскрытия информации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4" colorId="64" zoomScale="120" zoomScaleNormal="100" zoomScalePageLayoutView="120" workbookViewId="0">
      <selection pane="topLeft" activeCell="C10" activeCellId="0" sqref="C10"/>
    </sheetView>
  </sheetViews>
  <sheetFormatPr defaultRowHeight="13.8" zeroHeight="false" outlineLevelRow="0" outlineLevelCol="0"/>
  <cols>
    <col collapsed="false" customWidth="true" hidden="false" outlineLevel="0" max="1" min="1" style="72" width="11.39"/>
    <col collapsed="false" customWidth="true" hidden="false" outlineLevel="0" max="2" min="2" style="72" width="69.73"/>
    <col collapsed="false" customWidth="true" hidden="false" outlineLevel="0" max="3" min="3" style="72" width="34.24"/>
    <col collapsed="false" customWidth="true" hidden="false" outlineLevel="0" max="4" min="4" style="72" width="33.86"/>
    <col collapsed="false" customWidth="true" hidden="false" outlineLevel="0" max="5" min="5" style="72" width="42.8"/>
    <col collapsed="false" customWidth="true" hidden="false" outlineLevel="0" max="6" min="6" style="72" width="7.5"/>
    <col collapsed="false" customWidth="true" hidden="false" outlineLevel="0" max="7" min="7" style="72" width="47.41"/>
    <col collapsed="false" customWidth="true" hidden="false" outlineLevel="0" max="1025" min="8" style="72" width="10.82"/>
  </cols>
  <sheetData>
    <row r="1" customFormat="false" ht="17" hidden="false" customHeight="false" outlineLevel="0" collapsed="false">
      <c r="A1" s="73"/>
      <c r="B1" s="73"/>
      <c r="C1" s="73"/>
      <c r="D1" s="73"/>
      <c r="E1" s="2" t="s">
        <v>152</v>
      </c>
    </row>
    <row r="2" customFormat="false" ht="15" hidden="false" customHeight="false" outlineLevel="0" collapsed="false">
      <c r="A2" s="73"/>
      <c r="B2" s="73"/>
      <c r="C2" s="73"/>
      <c r="D2" s="73"/>
      <c r="E2" s="74" t="s">
        <v>1</v>
      </c>
    </row>
    <row r="3" customFormat="false" ht="15" hidden="false" customHeight="false" outlineLevel="0" collapsed="false">
      <c r="A3" s="73"/>
      <c r="B3" s="73"/>
      <c r="C3" s="73"/>
      <c r="D3" s="73"/>
      <c r="E3" s="75" t="s">
        <v>2</v>
      </c>
    </row>
    <row r="4" customFormat="false" ht="15" hidden="false" customHeight="false" outlineLevel="0" collapsed="false">
      <c r="A4" s="73"/>
      <c r="B4" s="73"/>
      <c r="C4" s="73"/>
      <c r="D4" s="73"/>
      <c r="E4" s="75" t="s">
        <v>3</v>
      </c>
    </row>
    <row r="5" customFormat="false" ht="15" hidden="false" customHeight="false" outlineLevel="0" collapsed="false">
      <c r="A5" s="73"/>
      <c r="B5" s="73"/>
      <c r="C5" s="73"/>
      <c r="D5" s="73"/>
      <c r="E5" s="73"/>
    </row>
    <row r="6" customFormat="false" ht="15" hidden="false" customHeight="false" outlineLevel="0" collapsed="false">
      <c r="A6" s="73"/>
      <c r="B6" s="73"/>
      <c r="C6" s="73"/>
      <c r="D6" s="73"/>
      <c r="E6" s="73"/>
    </row>
    <row r="7" customFormat="false" ht="26.55" hidden="false" customHeight="true" outlineLevel="0" collapsed="false">
      <c r="A7" s="76" t="s">
        <v>153</v>
      </c>
      <c r="B7" s="76"/>
      <c r="C7" s="76"/>
      <c r="D7" s="76"/>
      <c r="E7" s="76"/>
    </row>
    <row r="8" customFormat="false" ht="25.9" hidden="false" customHeight="true" outlineLevel="0" collapsed="false">
      <c r="A8" s="76"/>
      <c r="B8" s="76"/>
      <c r="C8" s="76"/>
      <c r="D8" s="76"/>
      <c r="E8" s="76"/>
    </row>
    <row r="9" customFormat="false" ht="124.75" hidden="false" customHeight="true" outlineLevel="0" collapsed="false">
      <c r="A9" s="85"/>
      <c r="B9" s="85" t="s">
        <v>77</v>
      </c>
      <c r="C9" s="86" t="s">
        <v>154</v>
      </c>
      <c r="D9" s="86" t="s">
        <v>155</v>
      </c>
      <c r="E9" s="85" t="s">
        <v>156</v>
      </c>
      <c r="G9" s="87"/>
    </row>
    <row r="10" customFormat="false" ht="15.75" hidden="false" customHeight="true" outlineLevel="0" collapsed="false">
      <c r="A10" s="88" t="s">
        <v>81</v>
      </c>
      <c r="B10" s="89" t="s">
        <v>157</v>
      </c>
      <c r="C10" s="90" t="n">
        <v>0</v>
      </c>
      <c r="D10" s="90" t="n">
        <v>0</v>
      </c>
      <c r="E10" s="90" t="n">
        <v>0</v>
      </c>
    </row>
    <row r="11" customFormat="false" ht="15" hidden="false" customHeight="false" outlineLevel="0" collapsed="false">
      <c r="A11" s="88" t="s">
        <v>51</v>
      </c>
      <c r="B11" s="89" t="s">
        <v>158</v>
      </c>
      <c r="C11" s="90" t="n">
        <v>4313.96745</v>
      </c>
      <c r="D11" s="90" t="n">
        <v>1.642</v>
      </c>
      <c r="E11" s="90" t="n">
        <v>445.8</v>
      </c>
    </row>
    <row r="12" customFormat="false" ht="15" hidden="false" customHeight="false" outlineLevel="0" collapsed="false">
      <c r="A12" s="88" t="s">
        <v>51</v>
      </c>
      <c r="B12" s="89" t="s">
        <v>159</v>
      </c>
      <c r="C12" s="90" t="n">
        <v>0</v>
      </c>
      <c r="D12" s="90" t="n">
        <v>0</v>
      </c>
      <c r="E12" s="90" t="n">
        <v>0</v>
      </c>
    </row>
    <row r="13" customFormat="false" ht="15" hidden="false" customHeight="false" outlineLevel="0" collapsed="false">
      <c r="A13" s="88" t="s">
        <v>51</v>
      </c>
      <c r="B13" s="89" t="s">
        <v>160</v>
      </c>
      <c r="C13" s="90" t="n">
        <v>0</v>
      </c>
      <c r="D13" s="90" t="n">
        <v>0</v>
      </c>
      <c r="E13" s="90" t="n">
        <v>0</v>
      </c>
    </row>
    <row r="14" customFormat="false" ht="15.75" hidden="false" customHeight="true" outlineLevel="0" collapsed="false">
      <c r="A14" s="88" t="s">
        <v>85</v>
      </c>
      <c r="B14" s="89" t="s">
        <v>161</v>
      </c>
      <c r="C14" s="90" t="n">
        <v>0</v>
      </c>
      <c r="D14" s="90" t="n">
        <v>0</v>
      </c>
      <c r="E14" s="90" t="n">
        <v>0</v>
      </c>
    </row>
    <row r="15" customFormat="false" ht="15" hidden="false" customHeight="false" outlineLevel="0" collapsed="false">
      <c r="A15" s="88" t="s">
        <v>51</v>
      </c>
      <c r="B15" s="89" t="s">
        <v>158</v>
      </c>
      <c r="C15" s="90" t="n">
        <v>7057.34162</v>
      </c>
      <c r="D15" s="90" t="n">
        <v>6.522</v>
      </c>
      <c r="E15" s="90" t="n">
        <v>1485.1</v>
      </c>
    </row>
    <row r="16" customFormat="false" ht="15" hidden="false" customHeight="false" outlineLevel="0" collapsed="false">
      <c r="A16" s="88" t="s">
        <v>51</v>
      </c>
      <c r="B16" s="89" t="s">
        <v>159</v>
      </c>
      <c r="C16" s="90" t="n">
        <v>6470.62453</v>
      </c>
      <c r="D16" s="90" t="n">
        <v>3.098</v>
      </c>
      <c r="E16" s="90" t="n">
        <v>3993.7</v>
      </c>
    </row>
    <row r="17" customFormat="false" ht="15" hidden="false" customHeight="false" outlineLevel="0" collapsed="false">
      <c r="A17" s="88" t="s">
        <v>51</v>
      </c>
      <c r="B17" s="89" t="s">
        <v>160</v>
      </c>
      <c r="C17" s="90" t="n">
        <v>0</v>
      </c>
      <c r="D17" s="90" t="n">
        <v>0</v>
      </c>
      <c r="E17" s="90" t="n">
        <v>0</v>
      </c>
    </row>
    <row r="20" customFormat="false" ht="15.8" hidden="false" customHeight="false" outlineLevel="0" collapsed="false"/>
    <row r="21" customFormat="false" ht="15.8" hidden="false" customHeight="false" outlineLevel="0" collapsed="false"/>
    <row r="22" customFormat="false" ht="15.8" hidden="false" customHeight="false" outlineLevel="0" collapsed="false"/>
    <row r="23" customFormat="false" ht="15.8" hidden="false" customHeight="false" outlineLevel="0" collapsed="false"/>
    <row r="24" customFormat="false" ht="15.8" hidden="false" customHeight="false" outlineLevel="0" collapsed="false"/>
    <row r="25" customFormat="false" ht="15.8" hidden="false" customHeight="false" outlineLevel="0" collapsed="false"/>
    <row r="26" customFormat="false" ht="15.8" hidden="false" customHeight="false" outlineLevel="0" collapsed="false"/>
    <row r="27" customFormat="false" ht="15.8" hidden="false" customHeight="false" outlineLevel="0" collapsed="false"/>
    <row r="28" customFormat="false" ht="15.8" hidden="false" customHeight="false" outlineLevel="0" collapsed="false"/>
    <row r="29" customFormat="false" ht="15.8" hidden="false" customHeight="false" outlineLevel="0" collapsed="false"/>
    <row r="30" customFormat="false" ht="15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7:E8"/>
    <mergeCell ref="A10:A13"/>
    <mergeCell ref="A14:A17"/>
  </mergeCells>
  <hyperlinks>
    <hyperlink ref="E2" location="sub_1000" display="к стандартам раскрытия информации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200"/>
    <pageSetUpPr fitToPage="false"/>
  </sheetPr>
  <dimension ref="A1:E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C27" activeCellId="0" sqref="C27"/>
    </sheetView>
  </sheetViews>
  <sheetFormatPr defaultRowHeight="13.8" zeroHeight="false" outlineLevelRow="0" outlineLevelCol="0"/>
  <cols>
    <col collapsed="false" customWidth="true" hidden="false" outlineLevel="0" max="1" min="1" style="72" width="10.82"/>
    <col collapsed="false" customWidth="true" hidden="false" outlineLevel="0" max="2" min="2" style="72" width="42.57"/>
    <col collapsed="false" customWidth="true" hidden="false" outlineLevel="0" max="5" min="3" style="72" width="10.82"/>
    <col collapsed="false" customWidth="true" hidden="false" outlineLevel="0" max="6" min="6" style="72" width="12.12"/>
    <col collapsed="false" customWidth="true" hidden="false" outlineLevel="0" max="8" min="7" style="72" width="10.82"/>
    <col collapsed="false" customWidth="true" hidden="false" outlineLevel="0" max="9" min="9" style="72" width="15.25"/>
    <col collapsed="false" customWidth="true" hidden="false" outlineLevel="0" max="10" min="10" style="72" width="14.25"/>
    <col collapsed="false" customWidth="true" hidden="false" outlineLevel="0" max="997" min="11" style="72" width="10.82"/>
    <col collapsed="false" customWidth="true" hidden="false" outlineLevel="0" max="1025" min="998" style="0" width="14.38"/>
  </cols>
  <sheetData>
    <row r="1" customFormat="false" ht="15" hidden="false" customHeight="false" outlineLevel="0" collapsed="false">
      <c r="A1" s="73"/>
      <c r="B1" s="73"/>
      <c r="C1" s="73"/>
      <c r="D1" s="73"/>
      <c r="E1" s="73"/>
      <c r="F1" s="73"/>
      <c r="G1" s="73"/>
      <c r="H1" s="73"/>
      <c r="I1" s="73"/>
      <c r="J1" s="73"/>
      <c r="K1" s="2" t="s">
        <v>162</v>
      </c>
    </row>
    <row r="2" customFormat="false" ht="15" hidden="false" customHeight="false" outlineLevel="0" collapsed="false">
      <c r="A2" s="73"/>
      <c r="B2" s="73"/>
      <c r="C2" s="73"/>
      <c r="D2" s="73"/>
      <c r="E2" s="73"/>
      <c r="F2" s="73"/>
      <c r="G2" s="73"/>
      <c r="H2" s="73"/>
      <c r="I2" s="73"/>
      <c r="J2" s="73"/>
      <c r="K2" s="74" t="s">
        <v>1</v>
      </c>
    </row>
    <row r="3" customFormat="false" ht="15" hidden="false" customHeight="false" outlineLevel="0" collapsed="false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2</v>
      </c>
    </row>
    <row r="4" customFormat="false" ht="15" hidden="false" customHeight="false" outlineLevel="0" collapsed="false">
      <c r="A4" s="73"/>
      <c r="B4" s="73"/>
      <c r="C4" s="73"/>
      <c r="D4" s="73"/>
      <c r="E4" s="73"/>
      <c r="F4" s="73"/>
      <c r="G4" s="73"/>
      <c r="H4" s="73"/>
      <c r="I4" s="73"/>
      <c r="J4" s="73"/>
      <c r="K4" s="75" t="s">
        <v>3</v>
      </c>
    </row>
    <row r="5" customFormat="false" ht="15" hidden="false" customHeight="false" outlineLevel="0" collapsed="false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customFormat="false" ht="15" hidden="false" customHeight="false" outlineLevel="0" collapsed="false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customFormat="false" ht="15" hidden="false" customHeight="false" outlineLevel="0" collapsed="false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</row>
    <row r="8" customFormat="false" ht="60.6" hidden="false" customHeight="true" outlineLevel="0" collapsed="false">
      <c r="A8" s="92" t="s">
        <v>163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customFormat="false" ht="35.25" hidden="false" customHeight="true" outlineLevel="0" collapsed="false">
      <c r="A9" s="77"/>
      <c r="B9" s="77" t="s">
        <v>164</v>
      </c>
      <c r="C9" s="88" t="s">
        <v>165</v>
      </c>
      <c r="D9" s="88"/>
      <c r="E9" s="88"/>
      <c r="F9" s="88" t="s">
        <v>166</v>
      </c>
      <c r="G9" s="88" t="s">
        <v>167</v>
      </c>
      <c r="H9" s="88"/>
      <c r="I9" s="88" t="s">
        <v>167</v>
      </c>
      <c r="J9" s="88"/>
      <c r="K9" s="88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</row>
    <row r="10" customFormat="false" ht="26.85" hidden="false" customHeight="false" outlineLevel="0" collapsed="false">
      <c r="A10" s="77"/>
      <c r="B10" s="77"/>
      <c r="C10" s="88" t="s">
        <v>158</v>
      </c>
      <c r="D10" s="88" t="s">
        <v>159</v>
      </c>
      <c r="E10" s="88" t="s">
        <v>168</v>
      </c>
      <c r="F10" s="88" t="s">
        <v>158</v>
      </c>
      <c r="G10" s="88" t="s">
        <v>159</v>
      </c>
      <c r="H10" s="88" t="s">
        <v>168</v>
      </c>
      <c r="I10" s="88" t="s">
        <v>158</v>
      </c>
      <c r="J10" s="88" t="s">
        <v>159</v>
      </c>
      <c r="K10" s="88" t="s">
        <v>168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31" t="s">
        <v>158</v>
      </c>
      <c r="CI10" s="31" t="s">
        <v>159</v>
      </c>
      <c r="CJ10" s="31" t="s">
        <v>168</v>
      </c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</row>
    <row r="11" customFormat="false" ht="15" hidden="false" customHeight="true" outlineLevel="0" collapsed="false">
      <c r="A11" s="88" t="s">
        <v>81</v>
      </c>
      <c r="B11" s="93" t="s">
        <v>169</v>
      </c>
      <c r="C11" s="94" t="n">
        <v>676</v>
      </c>
      <c r="D11" s="94" t="n">
        <v>1</v>
      </c>
      <c r="E11" s="94" t="n">
        <v>0</v>
      </c>
      <c r="F11" s="94" t="n">
        <v>5101.188</v>
      </c>
      <c r="G11" s="94" t="n">
        <v>4.5</v>
      </c>
      <c r="H11" s="94" t="n">
        <v>0</v>
      </c>
      <c r="I11" s="94" t="n">
        <v>731121.61</v>
      </c>
      <c r="J11" s="94" t="n">
        <v>550</v>
      </c>
      <c r="K11" s="94" t="n">
        <v>0</v>
      </c>
      <c r="L11" s="31" t="s">
        <v>51</v>
      </c>
      <c r="M11" s="31" t="s">
        <v>51</v>
      </c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31" t="s">
        <v>51</v>
      </c>
      <c r="CK11" s="31" t="s">
        <v>51</v>
      </c>
      <c r="CL11" s="31" t="s">
        <v>51</v>
      </c>
      <c r="CM11" s="31" t="s">
        <v>51</v>
      </c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</row>
    <row r="12" customFormat="false" ht="15" hidden="false" customHeight="false" outlineLevel="0" collapsed="false">
      <c r="A12" s="88" t="s">
        <v>51</v>
      </c>
      <c r="B12" s="93" t="s">
        <v>170</v>
      </c>
      <c r="C12" s="94"/>
      <c r="D12" s="94"/>
      <c r="E12" s="94"/>
      <c r="F12" s="94"/>
      <c r="G12" s="94"/>
      <c r="H12" s="94"/>
      <c r="I12" s="94"/>
      <c r="J12" s="94"/>
      <c r="K12" s="94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31" t="s">
        <v>51</v>
      </c>
      <c r="Y12" s="31" t="s">
        <v>51</v>
      </c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31" t="s">
        <v>51</v>
      </c>
      <c r="CN12" s="31" t="s">
        <v>51</v>
      </c>
      <c r="CO12" s="31" t="s">
        <v>51</v>
      </c>
      <c r="CP12" s="31" t="s">
        <v>51</v>
      </c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</row>
    <row r="13" customFormat="false" ht="15" hidden="false" customHeight="false" outlineLevel="0" collapsed="false">
      <c r="A13" s="88" t="s">
        <v>51</v>
      </c>
      <c r="B13" s="95" t="s">
        <v>171</v>
      </c>
      <c r="C13" s="94" t="n">
        <v>658</v>
      </c>
      <c r="D13" s="94" t="n">
        <v>1</v>
      </c>
      <c r="E13" s="94" t="n">
        <v>0</v>
      </c>
      <c r="F13" s="94" t="n">
        <v>4923.938</v>
      </c>
      <c r="G13" s="94" t="n">
        <v>4.5</v>
      </c>
      <c r="H13" s="94" t="n">
        <v>0</v>
      </c>
      <c r="I13" s="94" t="n">
        <v>349800</v>
      </c>
      <c r="J13" s="94" t="n">
        <v>550</v>
      </c>
      <c r="K13" s="94" t="n">
        <v>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31" t="s">
        <v>51</v>
      </c>
      <c r="AK13" s="31" t="s">
        <v>51</v>
      </c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31" t="s">
        <v>51</v>
      </c>
      <c r="CQ13" s="31" t="s">
        <v>51</v>
      </c>
      <c r="CR13" s="31" t="s">
        <v>51</v>
      </c>
      <c r="CS13" s="31" t="s">
        <v>51</v>
      </c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</row>
    <row r="14" customFormat="false" ht="15" hidden="false" customHeight="true" outlineLevel="0" collapsed="false">
      <c r="A14" s="88" t="s">
        <v>85</v>
      </c>
      <c r="B14" s="93" t="s">
        <v>172</v>
      </c>
      <c r="C14" s="94" t="n">
        <v>49</v>
      </c>
      <c r="D14" s="94" t="n">
        <v>2</v>
      </c>
      <c r="E14" s="94" t="n">
        <v>0</v>
      </c>
      <c r="F14" s="94" t="n">
        <v>2968.25</v>
      </c>
      <c r="G14" s="94" t="n">
        <v>180</v>
      </c>
      <c r="H14" s="94" t="n">
        <v>0</v>
      </c>
      <c r="I14" s="94" t="n">
        <v>1214254.628</v>
      </c>
      <c r="J14" s="94" t="n">
        <v>48902.24</v>
      </c>
      <c r="K14" s="94" t="n">
        <v>0</v>
      </c>
      <c r="L14" s="0"/>
      <c r="M14" s="0"/>
      <c r="N14" s="31" t="s">
        <v>51</v>
      </c>
      <c r="O14" s="31" t="s">
        <v>51</v>
      </c>
      <c r="P14" s="31" t="s">
        <v>51</v>
      </c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31" t="s">
        <v>51</v>
      </c>
      <c r="AW14" s="31" t="s">
        <v>51</v>
      </c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31" t="s">
        <v>51</v>
      </c>
      <c r="CT14" s="31" t="s">
        <v>51</v>
      </c>
      <c r="CU14" s="31" t="s">
        <v>51</v>
      </c>
      <c r="CV14" s="31" t="s">
        <v>51</v>
      </c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</row>
    <row r="15" customFormat="false" ht="15" hidden="false" customHeight="false" outlineLevel="0" collapsed="false">
      <c r="A15" s="88" t="s">
        <v>51</v>
      </c>
      <c r="B15" s="93" t="s">
        <v>170</v>
      </c>
      <c r="C15" s="94"/>
      <c r="D15" s="94"/>
      <c r="E15" s="94"/>
      <c r="F15" s="94"/>
      <c r="G15" s="94"/>
      <c r="H15" s="94"/>
      <c r="I15" s="94"/>
      <c r="J15" s="94"/>
      <c r="K15" s="94"/>
      <c r="L15" s="0"/>
      <c r="M15" s="0"/>
      <c r="N15" s="0"/>
      <c r="O15" s="0"/>
      <c r="P15" s="0"/>
      <c r="Q15" s="0"/>
      <c r="R15" s="0"/>
      <c r="S15" s="0"/>
      <c r="T15" s="31" t="s">
        <v>51</v>
      </c>
      <c r="U15" s="31" t="s">
        <v>51</v>
      </c>
      <c r="V15" s="31" t="s">
        <v>51</v>
      </c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31" t="s">
        <v>51</v>
      </c>
      <c r="BI15" s="31" t="s">
        <v>51</v>
      </c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31" t="s">
        <v>51</v>
      </c>
      <c r="CW15" s="31" t="s">
        <v>51</v>
      </c>
      <c r="CX15" s="31" t="s">
        <v>51</v>
      </c>
      <c r="CY15" s="31" t="s">
        <v>51</v>
      </c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</row>
    <row r="16" customFormat="false" ht="15" hidden="false" customHeight="false" outlineLevel="0" collapsed="false">
      <c r="A16" s="88" t="s">
        <v>51</v>
      </c>
      <c r="B16" s="95" t="s">
        <v>173</v>
      </c>
      <c r="C16" s="94" t="n">
        <v>49</v>
      </c>
      <c r="D16" s="94" t="n">
        <v>2</v>
      </c>
      <c r="E16" s="94" t="n">
        <v>0</v>
      </c>
      <c r="F16" s="94" t="n">
        <v>2489.25</v>
      </c>
      <c r="G16" s="94" t="n">
        <v>180</v>
      </c>
      <c r="H16" s="94" t="n">
        <v>0</v>
      </c>
      <c r="I16" s="96" t="n">
        <v>1214254.628</v>
      </c>
      <c r="J16" s="94" t="n">
        <v>48902.24</v>
      </c>
      <c r="K16" s="94" t="n">
        <v>0</v>
      </c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31" t="s">
        <v>51</v>
      </c>
      <c r="AA16" s="31" t="s">
        <v>51</v>
      </c>
      <c r="AB16" s="31" t="s">
        <v>51</v>
      </c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31" t="s">
        <v>51</v>
      </c>
      <c r="BU16" s="31" t="s">
        <v>51</v>
      </c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31" t="s">
        <v>51</v>
      </c>
      <c r="CZ16" s="31" t="s">
        <v>51</v>
      </c>
      <c r="DA16" s="31" t="s">
        <v>51</v>
      </c>
      <c r="DB16" s="31" t="s">
        <v>51</v>
      </c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</row>
    <row r="17" customFormat="false" ht="15" hidden="false" customHeight="true" outlineLevel="0" collapsed="false">
      <c r="A17" s="88" t="s">
        <v>87</v>
      </c>
      <c r="B17" s="93" t="s">
        <v>174</v>
      </c>
      <c r="C17" s="94" t="n">
        <v>8</v>
      </c>
      <c r="D17" s="94" t="n">
        <v>3</v>
      </c>
      <c r="E17" s="94" t="n">
        <v>0</v>
      </c>
      <c r="F17" s="96" t="n">
        <v>1922.5</v>
      </c>
      <c r="G17" s="94" t="n">
        <v>1170</v>
      </c>
      <c r="H17" s="94" t="n">
        <v>0</v>
      </c>
      <c r="I17" s="97" t="n">
        <v>10553939.68</v>
      </c>
      <c r="J17" s="97" t="n">
        <v>896758.2</v>
      </c>
      <c r="K17" s="94" t="n">
        <v>0</v>
      </c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31" t="s">
        <v>51</v>
      </c>
      <c r="AG17" s="31" t="s">
        <v>51</v>
      </c>
      <c r="AH17" s="31" t="s">
        <v>51</v>
      </c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31" t="s">
        <v>51</v>
      </c>
      <c r="CG17" s="31" t="s">
        <v>51</v>
      </c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31" t="s">
        <v>51</v>
      </c>
      <c r="DC17" s="31" t="s">
        <v>51</v>
      </c>
      <c r="DD17" s="31" t="s">
        <v>51</v>
      </c>
      <c r="DE17" s="31" t="s">
        <v>51</v>
      </c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</row>
    <row r="18" customFormat="false" ht="15" hidden="false" customHeight="false" outlineLevel="0" collapsed="false">
      <c r="A18" s="88" t="s">
        <v>51</v>
      </c>
      <c r="B18" s="93" t="s">
        <v>170</v>
      </c>
      <c r="C18" s="94"/>
      <c r="D18" s="94"/>
      <c r="E18" s="94"/>
      <c r="F18" s="94"/>
      <c r="G18" s="94"/>
      <c r="H18" s="94"/>
      <c r="I18" s="94"/>
      <c r="J18" s="94"/>
      <c r="K18" s="94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31" t="s">
        <v>51</v>
      </c>
      <c r="AM18" s="31" t="s">
        <v>51</v>
      </c>
      <c r="AN18" s="31" t="s">
        <v>51</v>
      </c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31" t="s">
        <v>51</v>
      </c>
      <c r="DF18" s="31" t="s">
        <v>51</v>
      </c>
      <c r="DG18" s="31" t="s">
        <v>51</v>
      </c>
      <c r="DH18" s="31" t="s">
        <v>51</v>
      </c>
      <c r="DI18" s="31" t="s">
        <v>51</v>
      </c>
      <c r="DJ18" s="31" t="s">
        <v>51</v>
      </c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</row>
    <row r="19" customFormat="false" ht="15" hidden="false" customHeight="false" outlineLevel="0" collapsed="false">
      <c r="A19" s="88" t="s">
        <v>51</v>
      </c>
      <c r="B19" s="93" t="s">
        <v>175</v>
      </c>
      <c r="C19" s="94" t="n">
        <v>0</v>
      </c>
      <c r="D19" s="94" t="n">
        <v>0</v>
      </c>
      <c r="E19" s="94" t="n">
        <v>0</v>
      </c>
      <c r="F19" s="94" t="n">
        <v>0</v>
      </c>
      <c r="G19" s="94" t="n">
        <v>0</v>
      </c>
      <c r="H19" s="94" t="n">
        <v>0</v>
      </c>
      <c r="I19" s="94" t="n">
        <v>0</v>
      </c>
      <c r="J19" s="94" t="n">
        <v>0</v>
      </c>
      <c r="K19" s="94" t="n">
        <v>0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31" t="s">
        <v>51</v>
      </c>
      <c r="AS19" s="31" t="s">
        <v>51</v>
      </c>
      <c r="AT19" s="31" t="s">
        <v>51</v>
      </c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31" t="s">
        <v>51</v>
      </c>
      <c r="DK19" s="31" t="s">
        <v>51</v>
      </c>
      <c r="DL19" s="31" t="s">
        <v>51</v>
      </c>
      <c r="DM19" s="31" t="s">
        <v>51</v>
      </c>
      <c r="DN19" s="31" t="s">
        <v>51</v>
      </c>
      <c r="DO19" s="31" t="s">
        <v>51</v>
      </c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</row>
    <row r="20" customFormat="false" ht="15" hidden="false" customHeight="true" outlineLevel="0" collapsed="false">
      <c r="A20" s="88" t="s">
        <v>94</v>
      </c>
      <c r="B20" s="93" t="s">
        <v>176</v>
      </c>
      <c r="C20" s="94" t="n">
        <v>0</v>
      </c>
      <c r="D20" s="94" t="n">
        <v>4</v>
      </c>
      <c r="E20" s="94" t="n">
        <v>0</v>
      </c>
      <c r="F20" s="94" t="n">
        <v>0</v>
      </c>
      <c r="G20" s="94" t="n">
        <v>3433</v>
      </c>
      <c r="H20" s="94" t="n">
        <v>0</v>
      </c>
      <c r="I20" s="94" t="n">
        <v>139203.8</v>
      </c>
      <c r="J20" s="94" t="n">
        <v>0</v>
      </c>
      <c r="K20" s="94" t="n">
        <v>0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31" t="s">
        <v>51</v>
      </c>
      <c r="AY20" s="31" t="s">
        <v>51</v>
      </c>
      <c r="AZ20" s="31" t="s">
        <v>51</v>
      </c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31" t="s">
        <v>51</v>
      </c>
      <c r="DP20" s="31" t="s">
        <v>51</v>
      </c>
      <c r="DQ20" s="31" t="s">
        <v>51</v>
      </c>
      <c r="DR20" s="31" t="s">
        <v>51</v>
      </c>
      <c r="DS20" s="31" t="s">
        <v>51</v>
      </c>
      <c r="DT20" s="31" t="s">
        <v>51</v>
      </c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</row>
    <row r="21" customFormat="false" ht="15" hidden="false" customHeight="false" outlineLevel="0" collapsed="false">
      <c r="A21" s="88" t="s">
        <v>51</v>
      </c>
      <c r="B21" s="93" t="s">
        <v>170</v>
      </c>
      <c r="C21" s="94"/>
      <c r="D21" s="94"/>
      <c r="E21" s="94"/>
      <c r="F21" s="94"/>
      <c r="G21" s="94"/>
      <c r="H21" s="94"/>
      <c r="I21" s="94"/>
      <c r="J21" s="94"/>
      <c r="K21" s="94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31" t="s">
        <v>51</v>
      </c>
      <c r="BE21" s="31" t="s">
        <v>51</v>
      </c>
      <c r="BF21" s="31" t="s">
        <v>51</v>
      </c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31" t="s">
        <v>51</v>
      </c>
      <c r="DT21" s="31" t="s">
        <v>51</v>
      </c>
      <c r="DU21" s="31" t="s">
        <v>51</v>
      </c>
      <c r="DV21" s="31" t="s">
        <v>51</v>
      </c>
      <c r="DW21" s="31" t="s">
        <v>51</v>
      </c>
      <c r="DX21" s="31" t="s">
        <v>51</v>
      </c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</row>
    <row r="22" customFormat="false" ht="15" hidden="false" customHeight="false" outlineLevel="0" collapsed="false">
      <c r="A22" s="88" t="s">
        <v>51</v>
      </c>
      <c r="B22" s="93" t="s">
        <v>175</v>
      </c>
      <c r="C22" s="94" t="n">
        <v>0</v>
      </c>
      <c r="D22" s="94" t="n">
        <v>0</v>
      </c>
      <c r="E22" s="94" t="n">
        <v>0</v>
      </c>
      <c r="F22" s="94" t="n">
        <v>0</v>
      </c>
      <c r="G22" s="94" t="n">
        <v>0</v>
      </c>
      <c r="H22" s="94" t="n">
        <v>0</v>
      </c>
      <c r="I22" s="94" t="n">
        <v>0</v>
      </c>
      <c r="J22" s="94" t="n">
        <v>0</v>
      </c>
      <c r="K22" s="94" t="n">
        <v>0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31" t="s">
        <v>51</v>
      </c>
      <c r="BK22" s="31" t="s">
        <v>51</v>
      </c>
      <c r="BL22" s="31" t="s">
        <v>51</v>
      </c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31" t="s">
        <v>51</v>
      </c>
      <c r="DW22" s="31" t="s">
        <v>51</v>
      </c>
      <c r="DX22" s="31" t="s">
        <v>51</v>
      </c>
      <c r="DY22" s="31" t="s">
        <v>51</v>
      </c>
      <c r="DZ22" s="31" t="s">
        <v>51</v>
      </c>
      <c r="EA22" s="31" t="s">
        <v>51</v>
      </c>
      <c r="EB22" s="0"/>
      <c r="EC22" s="0"/>
      <c r="ED22" s="0"/>
      <c r="EE22" s="0"/>
      <c r="EF22" s="0"/>
      <c r="EG22" s="0"/>
      <c r="EH22" s="0"/>
      <c r="EI22" s="0"/>
      <c r="EJ22" s="0"/>
    </row>
    <row r="23" customFormat="false" ht="15.75" hidden="false" customHeight="true" outlineLevel="0" collapsed="false">
      <c r="A23" s="88" t="s">
        <v>96</v>
      </c>
      <c r="B23" s="93" t="s">
        <v>177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</v>
      </c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31" t="s">
        <v>51</v>
      </c>
      <c r="BQ23" s="31" t="s">
        <v>51</v>
      </c>
      <c r="BR23" s="31" t="s">
        <v>51</v>
      </c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31" t="s">
        <v>51</v>
      </c>
      <c r="DZ23" s="31" t="s">
        <v>51</v>
      </c>
      <c r="EA23" s="31" t="s">
        <v>51</v>
      </c>
      <c r="EB23" s="31" t="s">
        <v>51</v>
      </c>
      <c r="EC23" s="31" t="s">
        <v>51</v>
      </c>
      <c r="ED23" s="31" t="s">
        <v>51</v>
      </c>
      <c r="EE23" s="0"/>
      <c r="EF23" s="0"/>
      <c r="EG23" s="0"/>
      <c r="EH23" s="0"/>
      <c r="EI23" s="0"/>
      <c r="EJ23" s="0"/>
    </row>
    <row r="24" customFormat="false" ht="15" hidden="false" customHeight="false" outlineLevel="0" collapsed="false">
      <c r="A24" s="88" t="s">
        <v>51</v>
      </c>
      <c r="B24" s="93" t="s">
        <v>170</v>
      </c>
      <c r="C24" s="94"/>
      <c r="D24" s="94"/>
      <c r="E24" s="94"/>
      <c r="F24" s="94"/>
      <c r="G24" s="94"/>
      <c r="H24" s="94"/>
      <c r="I24" s="94"/>
      <c r="J24" s="94"/>
      <c r="K24" s="94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31" t="s">
        <v>51</v>
      </c>
      <c r="BW24" s="31" t="s">
        <v>51</v>
      </c>
      <c r="BX24" s="31" t="s">
        <v>51</v>
      </c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31" t="s">
        <v>51</v>
      </c>
      <c r="EC24" s="31" t="s">
        <v>51</v>
      </c>
      <c r="ED24" s="31" t="s">
        <v>51</v>
      </c>
      <c r="EE24" s="31" t="s">
        <v>51</v>
      </c>
      <c r="EF24" s="31" t="s">
        <v>51</v>
      </c>
      <c r="EG24" s="31" t="s">
        <v>51</v>
      </c>
      <c r="EH24" s="0"/>
      <c r="EI24" s="0"/>
      <c r="EJ24" s="0"/>
    </row>
    <row r="25" customFormat="false" ht="15" hidden="false" customHeight="false" outlineLevel="0" collapsed="false">
      <c r="A25" s="88" t="s">
        <v>51</v>
      </c>
      <c r="B25" s="93" t="s">
        <v>175</v>
      </c>
      <c r="C25" s="94" t="n">
        <v>0</v>
      </c>
      <c r="D25" s="94" t="n">
        <v>0</v>
      </c>
      <c r="E25" s="94" t="n">
        <v>0</v>
      </c>
      <c r="F25" s="94" t="n">
        <v>0</v>
      </c>
      <c r="G25" s="94" t="n">
        <v>0</v>
      </c>
      <c r="H25" s="94" t="n">
        <v>0</v>
      </c>
      <c r="I25" s="94" t="n">
        <v>0</v>
      </c>
      <c r="J25" s="94" t="n">
        <v>0</v>
      </c>
      <c r="K25" s="94" t="n">
        <v>0</v>
      </c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31" t="s">
        <v>51</v>
      </c>
      <c r="CC25" s="31" t="s">
        <v>51</v>
      </c>
      <c r="CD25" s="31" t="s">
        <v>51</v>
      </c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31" t="s">
        <v>51</v>
      </c>
      <c r="EF25" s="31" t="s">
        <v>51</v>
      </c>
      <c r="EG25" s="31" t="s">
        <v>51</v>
      </c>
      <c r="EH25" s="31" t="s">
        <v>51</v>
      </c>
      <c r="EI25" s="31" t="s">
        <v>51</v>
      </c>
      <c r="EJ25" s="31" t="s">
        <v>51</v>
      </c>
    </row>
    <row r="26" customFormat="false" ht="15" hidden="false" customHeight="false" outlineLevel="0" collapsed="false">
      <c r="A26" s="88" t="s">
        <v>98</v>
      </c>
      <c r="B26" s="93" t="s">
        <v>178</v>
      </c>
      <c r="C26" s="94" t="n">
        <v>0</v>
      </c>
      <c r="D26" s="94" t="n">
        <v>0</v>
      </c>
      <c r="E26" s="94" t="n">
        <v>0</v>
      </c>
      <c r="F26" s="94" t="n">
        <v>0</v>
      </c>
      <c r="G26" s="94" t="n">
        <v>0</v>
      </c>
      <c r="H26" s="94" t="n">
        <v>0</v>
      </c>
      <c r="I26" s="94" t="n">
        <v>0</v>
      </c>
      <c r="J26" s="94" t="n">
        <v>0</v>
      </c>
      <c r="K26" s="94" t="n">
        <v>0</v>
      </c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</row>
    <row r="27" customFormat="false" ht="15" hidden="false" customHeight="false" outlineLevel="0" collapsed="false">
      <c r="A27" s="98"/>
      <c r="B27" s="98" t="s">
        <v>179</v>
      </c>
      <c r="C27" s="99" t="n">
        <f aca="false">C11+C14+C17+C20+C23+C26</f>
        <v>733</v>
      </c>
      <c r="D27" s="99" t="n">
        <f aca="false">D11+D14+D17+D20+D23+D26</f>
        <v>10</v>
      </c>
      <c r="E27" s="99" t="n">
        <f aca="false">E11+E14+E17+E20+E23+E26</f>
        <v>0</v>
      </c>
      <c r="F27" s="99" t="n">
        <f aca="false">F11+F14+F17+F20+F23+F26</f>
        <v>9991.938</v>
      </c>
      <c r="G27" s="99" t="n">
        <f aca="false">G11+G14+G17+G20+G23+G26</f>
        <v>4787.5</v>
      </c>
      <c r="H27" s="99" t="n">
        <f aca="false">H11+H14+H17+H20+H23+H26</f>
        <v>0</v>
      </c>
      <c r="I27" s="99" t="n">
        <f aca="false">I11+I14+I17+I20+I23+I26</f>
        <v>12638519.718</v>
      </c>
      <c r="J27" s="99" t="n">
        <f aca="false">J11+J14+J17+J20+J23+J26</f>
        <v>946210.44</v>
      </c>
      <c r="K27" s="99" t="n">
        <f aca="false">K11+K14+K17+K20+K23+K26</f>
        <v>0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0"/>
      <c r="EI27" s="0"/>
      <c r="EJ27" s="0"/>
    </row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7:K7"/>
    <mergeCell ref="A8:K8"/>
    <mergeCell ref="A9:A10"/>
    <mergeCell ref="B9:B10"/>
    <mergeCell ref="C9:E9"/>
    <mergeCell ref="F9:H9"/>
    <mergeCell ref="I9:K9"/>
    <mergeCell ref="A11:A13"/>
    <mergeCell ref="A14:A16"/>
    <mergeCell ref="A17:A19"/>
    <mergeCell ref="A20:A22"/>
    <mergeCell ref="A23:A25"/>
  </mergeCells>
  <hyperlinks>
    <hyperlink ref="K2" location="sub_1000" display="к стандартам раскрытия информации"/>
    <hyperlink ref="B13" r:id="rId1" location="block_881" display="льготная категория*"/>
    <hyperlink ref="B16" r:id="rId2" location="block_882" display="льготная категория**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7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P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C25" activeCellId="0" sqref="C25"/>
    </sheetView>
  </sheetViews>
  <sheetFormatPr defaultRowHeight="13.8" zeroHeight="false" outlineLevelRow="0" outlineLevelCol="0"/>
  <cols>
    <col collapsed="false" customWidth="true" hidden="false" outlineLevel="0" max="1" min="1" style="72" width="10.82"/>
    <col collapsed="false" customWidth="true" hidden="false" outlineLevel="0" max="2" min="2" style="72" width="52.43"/>
    <col collapsed="false" customWidth="true" hidden="false" outlineLevel="0" max="5" min="3" style="72" width="10.82"/>
    <col collapsed="false" customWidth="true" hidden="false" outlineLevel="0" max="6" min="6" style="72" width="16.4"/>
    <col collapsed="false" customWidth="true" hidden="false" outlineLevel="0" max="7" min="7" style="72" width="13.87"/>
    <col collapsed="false" customWidth="true" hidden="false" outlineLevel="0" max="8" min="8" style="72" width="14.74"/>
    <col collapsed="false" customWidth="true" hidden="false" outlineLevel="0" max="1004" min="9" style="72" width="10.82"/>
    <col collapsed="false" customWidth="true" hidden="false" outlineLevel="0" max="1011" min="1005" style="0" width="10.82"/>
    <col collapsed="false" customWidth="true" hidden="false" outlineLevel="0" max="1025" min="1012" style="0" width="14.38"/>
  </cols>
  <sheetData>
    <row r="1" customFormat="false" ht="13.8" hidden="false" customHeight="false" outlineLevel="0" collapsed="false">
      <c r="A1" s="73"/>
      <c r="B1" s="73"/>
      <c r="C1" s="73"/>
      <c r="D1" s="73"/>
      <c r="E1" s="101"/>
      <c r="F1" s="101"/>
      <c r="G1" s="101"/>
      <c r="H1" s="2" t="s">
        <v>180</v>
      </c>
    </row>
    <row r="2" customFormat="false" ht="13.8" hidden="false" customHeight="false" outlineLevel="0" collapsed="false">
      <c r="A2" s="73"/>
      <c r="B2" s="73"/>
      <c r="C2" s="73"/>
      <c r="D2" s="73"/>
      <c r="E2" s="101"/>
      <c r="F2" s="101"/>
      <c r="G2" s="101"/>
      <c r="H2" s="74" t="s">
        <v>1</v>
      </c>
    </row>
    <row r="3" customFormat="false" ht="13.8" hidden="false" customHeight="false" outlineLevel="0" collapsed="false">
      <c r="A3" s="73"/>
      <c r="B3" s="73"/>
      <c r="C3" s="73"/>
      <c r="D3" s="73"/>
      <c r="E3" s="101"/>
      <c r="F3" s="101"/>
      <c r="G3" s="101"/>
      <c r="H3" s="75" t="s">
        <v>2</v>
      </c>
    </row>
    <row r="4" customFormat="false" ht="13.8" hidden="false" customHeight="false" outlineLevel="0" collapsed="false">
      <c r="A4" s="73"/>
      <c r="B4" s="73"/>
      <c r="C4" s="73"/>
      <c r="D4" s="73"/>
      <c r="E4" s="101"/>
      <c r="F4" s="101"/>
      <c r="G4" s="101"/>
      <c r="H4" s="75" t="s">
        <v>3</v>
      </c>
    </row>
    <row r="5" customFormat="false" ht="13.8" hidden="false" customHeight="false" outlineLevel="0" collapsed="false">
      <c r="A5" s="73"/>
      <c r="B5" s="73"/>
      <c r="C5" s="73"/>
      <c r="D5" s="73"/>
      <c r="E5" s="101"/>
      <c r="F5" s="101"/>
      <c r="G5" s="101"/>
      <c r="H5" s="102"/>
    </row>
    <row r="6" customFormat="false" ht="32.35" hidden="false" customHeight="true" outlineLevel="0" collapsed="false">
      <c r="A6" s="103" t="s">
        <v>181</v>
      </c>
      <c r="B6" s="103"/>
      <c r="C6" s="103"/>
      <c r="D6" s="103"/>
      <c r="E6" s="103"/>
      <c r="F6" s="103"/>
      <c r="G6" s="103"/>
      <c r="H6" s="103"/>
    </row>
    <row r="7" customFormat="false" ht="42.75" hidden="false" customHeight="true" outlineLevel="0" collapsed="false">
      <c r="A7" s="104" t="s">
        <v>164</v>
      </c>
      <c r="B7" s="104"/>
      <c r="C7" s="104" t="s">
        <v>182</v>
      </c>
      <c r="D7" s="104" t="s">
        <v>166</v>
      </c>
      <c r="E7" s="104"/>
      <c r="F7" s="104" t="s">
        <v>166</v>
      </c>
      <c r="G7" s="104"/>
      <c r="H7" s="104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</row>
    <row r="8" customFormat="false" ht="38.25" hidden="false" customHeight="true" outlineLevel="0" collapsed="false">
      <c r="A8" s="104"/>
      <c r="B8" s="104"/>
      <c r="C8" s="88" t="s">
        <v>158</v>
      </c>
      <c r="D8" s="88" t="s">
        <v>159</v>
      </c>
      <c r="E8" s="88" t="s">
        <v>168</v>
      </c>
      <c r="F8" s="88" t="s">
        <v>158</v>
      </c>
      <c r="G8" s="88" t="s">
        <v>159</v>
      </c>
      <c r="H8" s="88" t="s">
        <v>168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31"/>
      <c r="CG8" s="31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</row>
    <row r="9" customFormat="false" ht="15" hidden="false" customHeight="true" outlineLevel="0" collapsed="false">
      <c r="A9" s="104" t="s">
        <v>81</v>
      </c>
      <c r="B9" s="93" t="s">
        <v>169</v>
      </c>
      <c r="C9" s="105" t="n">
        <v>724</v>
      </c>
      <c r="D9" s="94" t="n">
        <v>1</v>
      </c>
      <c r="E9" s="94" t="n">
        <v>0</v>
      </c>
      <c r="F9" s="105" t="n">
        <v>5578.978</v>
      </c>
      <c r="G9" s="94" t="n">
        <v>4.5</v>
      </c>
      <c r="H9" s="94" t="n">
        <v>0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31"/>
      <c r="CH9" s="31"/>
      <c r="CI9" s="31"/>
      <c r="CJ9" s="31"/>
      <c r="CK9" s="31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</row>
    <row r="10" customFormat="false" ht="13.8" hidden="false" customHeight="false" outlineLevel="0" collapsed="false">
      <c r="A10" s="104"/>
      <c r="B10" s="93" t="s">
        <v>170</v>
      </c>
      <c r="C10" s="94"/>
      <c r="D10" s="94"/>
      <c r="E10" s="94"/>
      <c r="F10" s="94"/>
      <c r="G10" s="94"/>
      <c r="H10" s="94"/>
      <c r="I10" s="31"/>
      <c r="J10" s="31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31"/>
      <c r="CL10" s="31"/>
      <c r="CM10" s="31"/>
      <c r="CN10" s="31"/>
      <c r="CO10" s="31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</row>
    <row r="11" customFormat="false" ht="13.8" hidden="false" customHeight="false" outlineLevel="0" collapsed="false">
      <c r="A11" s="104"/>
      <c r="B11" s="95" t="s">
        <v>171</v>
      </c>
      <c r="C11" s="94" t="n">
        <v>703</v>
      </c>
      <c r="D11" s="94" t="n">
        <v>1</v>
      </c>
      <c r="E11" s="94" t="n">
        <v>0</v>
      </c>
      <c r="F11" s="94" t="n">
        <v>5361.728</v>
      </c>
      <c r="G11" s="94" t="n">
        <v>4.5</v>
      </c>
      <c r="H11" s="94" t="n">
        <v>0</v>
      </c>
      <c r="I11" s="0"/>
      <c r="J11" s="0"/>
      <c r="K11" s="0"/>
      <c r="L11" s="0"/>
      <c r="M11" s="0"/>
      <c r="N11" s="31"/>
      <c r="O11" s="31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31"/>
      <c r="CP11" s="31"/>
      <c r="CQ11" s="31"/>
      <c r="CR11" s="31"/>
      <c r="CS11" s="31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</row>
    <row r="12" customFormat="false" ht="15" hidden="false" customHeight="true" outlineLevel="0" collapsed="false">
      <c r="A12" s="104" t="s">
        <v>85</v>
      </c>
      <c r="B12" s="93" t="s">
        <v>172</v>
      </c>
      <c r="C12" s="94" t="n">
        <v>63</v>
      </c>
      <c r="D12" s="94" t="n">
        <v>1</v>
      </c>
      <c r="E12" s="94" t="n">
        <v>0</v>
      </c>
      <c r="F12" s="94" t="n">
        <v>3686.9</v>
      </c>
      <c r="G12" s="94" t="n">
        <v>30</v>
      </c>
      <c r="H12" s="94" t="n">
        <v>0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31"/>
      <c r="T12" s="31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31"/>
      <c r="CT12" s="31"/>
      <c r="CU12" s="31"/>
      <c r="CV12" s="31"/>
      <c r="CW12" s="31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</row>
    <row r="13" customFormat="false" ht="13.8" hidden="false" customHeight="false" outlineLevel="0" collapsed="false">
      <c r="A13" s="104"/>
      <c r="B13" s="93" t="s">
        <v>170</v>
      </c>
      <c r="C13" s="94"/>
      <c r="D13" s="94"/>
      <c r="E13" s="94"/>
      <c r="F13" s="94"/>
      <c r="G13" s="94"/>
      <c r="H13" s="94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31"/>
      <c r="Y13" s="31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31"/>
      <c r="CX13" s="31"/>
      <c r="CY13" s="31"/>
      <c r="CZ13" s="31"/>
      <c r="DA13" s="31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</row>
    <row r="14" customFormat="false" ht="13.8" hidden="false" customHeight="false" outlineLevel="0" collapsed="false">
      <c r="A14" s="104"/>
      <c r="B14" s="95" t="s">
        <v>173</v>
      </c>
      <c r="C14" s="94" t="n">
        <v>63</v>
      </c>
      <c r="D14" s="94" t="n">
        <v>1</v>
      </c>
      <c r="E14" s="94" t="n">
        <v>0</v>
      </c>
      <c r="F14" s="94" t="n">
        <v>3686.9</v>
      </c>
      <c r="G14" s="94" t="n">
        <v>30</v>
      </c>
      <c r="H14" s="94" t="n">
        <v>0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31"/>
      <c r="AD14" s="31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31"/>
      <c r="DB14" s="31"/>
      <c r="DC14" s="31"/>
      <c r="DD14" s="31"/>
      <c r="DE14" s="31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</row>
    <row r="15" customFormat="false" ht="15" hidden="false" customHeight="true" outlineLevel="0" collapsed="false">
      <c r="A15" s="104" t="s">
        <v>87</v>
      </c>
      <c r="B15" s="93" t="s">
        <v>174</v>
      </c>
      <c r="C15" s="94" t="n">
        <v>8</v>
      </c>
      <c r="D15" s="94" t="n">
        <v>3</v>
      </c>
      <c r="E15" s="94" t="n">
        <v>0</v>
      </c>
      <c r="F15" s="106" t="n">
        <v>1814.7</v>
      </c>
      <c r="G15" s="94" t="n">
        <v>1170</v>
      </c>
      <c r="H15" s="94" t="n">
        <v>0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31"/>
      <c r="AI15" s="31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31"/>
      <c r="DF15" s="31"/>
      <c r="DG15" s="31"/>
      <c r="DH15" s="31"/>
      <c r="DI15" s="31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</row>
    <row r="16" customFormat="false" ht="13.8" hidden="false" customHeight="false" outlineLevel="0" collapsed="false">
      <c r="A16" s="104"/>
      <c r="B16" s="93" t="s">
        <v>170</v>
      </c>
      <c r="C16" s="94"/>
      <c r="D16" s="94"/>
      <c r="E16" s="94"/>
      <c r="F16" s="94"/>
      <c r="G16" s="94"/>
      <c r="H16" s="94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31"/>
      <c r="AN16" s="31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31"/>
      <c r="DJ16" s="31"/>
      <c r="DK16" s="31"/>
      <c r="DL16" s="31"/>
      <c r="DM16" s="31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</row>
    <row r="17" customFormat="false" ht="13.8" hidden="false" customHeight="false" outlineLevel="0" collapsed="false">
      <c r="A17" s="104"/>
      <c r="B17" s="93" t="s">
        <v>175</v>
      </c>
      <c r="C17" s="94" t="n">
        <v>0</v>
      </c>
      <c r="D17" s="94" t="n">
        <v>0</v>
      </c>
      <c r="E17" s="94" t="n">
        <v>0</v>
      </c>
      <c r="F17" s="94" t="n">
        <v>0</v>
      </c>
      <c r="G17" s="94" t="n">
        <v>0</v>
      </c>
      <c r="H17" s="94" t="n">
        <v>0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31"/>
      <c r="AS17" s="31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31"/>
      <c r="DN17" s="31"/>
      <c r="DO17" s="31"/>
      <c r="DP17" s="31"/>
      <c r="DQ17" s="31" t="s">
        <v>51</v>
      </c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</row>
    <row r="18" customFormat="false" ht="15" hidden="false" customHeight="true" outlineLevel="0" collapsed="false">
      <c r="A18" s="104" t="s">
        <v>94</v>
      </c>
      <c r="B18" s="93" t="s">
        <v>176</v>
      </c>
      <c r="C18" s="94" t="n">
        <v>0</v>
      </c>
      <c r="D18" s="94" t="n">
        <v>5</v>
      </c>
      <c r="E18" s="94" t="n">
        <v>0</v>
      </c>
      <c r="F18" s="94" t="n">
        <v>0</v>
      </c>
      <c r="G18" s="94" t="n">
        <v>5061</v>
      </c>
      <c r="H18" s="94" t="n">
        <v>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31"/>
      <c r="AX18" s="31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31" t="s">
        <v>51</v>
      </c>
      <c r="DR18" s="31" t="s">
        <v>51</v>
      </c>
      <c r="DS18" s="31" t="s">
        <v>51</v>
      </c>
      <c r="DT18" s="31" t="s">
        <v>51</v>
      </c>
      <c r="DU18" s="31" t="s">
        <v>51</v>
      </c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</row>
    <row r="19" customFormat="false" ht="13.8" hidden="false" customHeight="false" outlineLevel="0" collapsed="false">
      <c r="A19" s="104"/>
      <c r="B19" s="93" t="s">
        <v>170</v>
      </c>
      <c r="C19" s="94"/>
      <c r="D19" s="94"/>
      <c r="E19" s="94"/>
      <c r="F19" s="94"/>
      <c r="G19" s="94"/>
      <c r="H19" s="94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31"/>
      <c r="BC19" s="31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31" t="s">
        <v>51</v>
      </c>
      <c r="DV19" s="31" t="s">
        <v>51</v>
      </c>
      <c r="DW19" s="31" t="s">
        <v>51</v>
      </c>
      <c r="DX19" s="31" t="s">
        <v>51</v>
      </c>
      <c r="DY19" s="31" t="s">
        <v>51</v>
      </c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</row>
    <row r="20" customFormat="false" ht="13.8" hidden="false" customHeight="false" outlineLevel="0" collapsed="false">
      <c r="A20" s="104"/>
      <c r="B20" s="93" t="s">
        <v>175</v>
      </c>
      <c r="C20" s="94" t="n">
        <v>0</v>
      </c>
      <c r="D20" s="94" t="n">
        <v>0</v>
      </c>
      <c r="E20" s="94" t="n">
        <v>0</v>
      </c>
      <c r="F20" s="94" t="n">
        <v>0</v>
      </c>
      <c r="G20" s="94" t="n">
        <v>0</v>
      </c>
      <c r="H20" s="94" t="n">
        <v>0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31"/>
      <c r="BH20" s="31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31" t="s">
        <v>51</v>
      </c>
      <c r="DZ20" s="31" t="s">
        <v>51</v>
      </c>
      <c r="EA20" s="31" t="s">
        <v>51</v>
      </c>
      <c r="EB20" s="31" t="s">
        <v>51</v>
      </c>
      <c r="EC20" s="31" t="s">
        <v>51</v>
      </c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</row>
    <row r="21" customFormat="false" ht="15.75" hidden="false" customHeight="true" outlineLevel="0" collapsed="false">
      <c r="A21" s="104" t="s">
        <v>96</v>
      </c>
      <c r="B21" s="93" t="s">
        <v>177</v>
      </c>
      <c r="C21" s="94" t="n">
        <v>0</v>
      </c>
      <c r="D21" s="94" t="n">
        <v>0</v>
      </c>
      <c r="E21" s="94" t="n">
        <v>0</v>
      </c>
      <c r="F21" s="94" t="n">
        <v>0</v>
      </c>
      <c r="G21" s="94" t="n">
        <v>0</v>
      </c>
      <c r="H21" s="94" t="n">
        <v>0</v>
      </c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31"/>
      <c r="BM21" s="31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31" t="s">
        <v>51</v>
      </c>
      <c r="ED21" s="31" t="s">
        <v>51</v>
      </c>
      <c r="EE21" s="31" t="s">
        <v>51</v>
      </c>
      <c r="EF21" s="31" t="s">
        <v>51</v>
      </c>
      <c r="EG21" s="31" t="s">
        <v>51</v>
      </c>
      <c r="EH21" s="0"/>
      <c r="EI21" s="0"/>
      <c r="EJ21" s="0"/>
      <c r="EK21" s="0"/>
      <c r="EL21" s="0"/>
      <c r="EM21" s="0"/>
      <c r="EN21" s="0"/>
      <c r="EO21" s="0"/>
      <c r="EP21" s="0"/>
    </row>
    <row r="22" customFormat="false" ht="13.8" hidden="false" customHeight="false" outlineLevel="0" collapsed="false">
      <c r="A22" s="104"/>
      <c r="B22" s="93" t="s">
        <v>170</v>
      </c>
      <c r="C22" s="94"/>
      <c r="D22" s="94"/>
      <c r="E22" s="94"/>
      <c r="F22" s="94"/>
      <c r="G22" s="94"/>
      <c r="H22" s="94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31"/>
      <c r="BR22" s="31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31" t="s">
        <v>51</v>
      </c>
      <c r="EG22" s="31" t="s">
        <v>51</v>
      </c>
      <c r="EH22" s="31" t="s">
        <v>51</v>
      </c>
      <c r="EI22" s="31" t="s">
        <v>51</v>
      </c>
      <c r="EJ22" s="31" t="s">
        <v>51</v>
      </c>
      <c r="EK22" s="0"/>
      <c r="EL22" s="0"/>
      <c r="EM22" s="0"/>
      <c r="EN22" s="0"/>
      <c r="EO22" s="0"/>
      <c r="EP22" s="0"/>
    </row>
    <row r="23" customFormat="false" ht="13.8" hidden="false" customHeight="false" outlineLevel="0" collapsed="false">
      <c r="A23" s="104"/>
      <c r="B23" s="93" t="s">
        <v>175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31"/>
      <c r="BW23" s="31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31" t="s">
        <v>51</v>
      </c>
      <c r="EJ23" s="31" t="s">
        <v>51</v>
      </c>
      <c r="EK23" s="31" t="s">
        <v>51</v>
      </c>
      <c r="EL23" s="31" t="s">
        <v>51</v>
      </c>
      <c r="EM23" s="31" t="s">
        <v>51</v>
      </c>
      <c r="EN23" s="0"/>
      <c r="EO23" s="0"/>
      <c r="EP23" s="0"/>
    </row>
    <row r="24" customFormat="false" ht="13.8" hidden="false" customHeight="false" outlineLevel="0" collapsed="false">
      <c r="A24" s="104" t="s">
        <v>98</v>
      </c>
      <c r="B24" s="93" t="s">
        <v>178</v>
      </c>
      <c r="C24" s="94" t="n">
        <v>0</v>
      </c>
      <c r="D24" s="94" t="n">
        <v>0</v>
      </c>
      <c r="E24" s="94" t="n">
        <v>0</v>
      </c>
      <c r="F24" s="94" t="n">
        <v>0</v>
      </c>
      <c r="G24" s="94" t="n">
        <v>0</v>
      </c>
      <c r="H24" s="94" t="n">
        <v>0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31"/>
      <c r="CB24" s="31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31" t="s">
        <v>51</v>
      </c>
      <c r="EM24" s="31" t="s">
        <v>51</v>
      </c>
      <c r="EN24" s="31" t="s">
        <v>51</v>
      </c>
      <c r="EO24" s="31" t="s">
        <v>51</v>
      </c>
      <c r="EP24" s="31" t="s">
        <v>51</v>
      </c>
    </row>
    <row r="25" customFormat="false" ht="13.8" hidden="false" customHeight="false" outlineLevel="0" collapsed="false">
      <c r="A25" s="73"/>
      <c r="B25" s="98" t="s">
        <v>183</v>
      </c>
      <c r="C25" s="99" t="n">
        <f aca="false">C9+C12+C15+C21+C24+C18</f>
        <v>795</v>
      </c>
      <c r="D25" s="99" t="n">
        <f aca="false">D9+D12+D15+D21+D24+D18</f>
        <v>10</v>
      </c>
      <c r="E25" s="99" t="n">
        <f aca="false">E9+E12+E15+E21+E24+E18</f>
        <v>0</v>
      </c>
      <c r="F25" s="99" t="n">
        <f aca="false">F9+F12+F15+F21+F24+F18</f>
        <v>11080.578</v>
      </c>
      <c r="G25" s="99" t="n">
        <f aca="false">G9+G12+G15+G21+G24+G18</f>
        <v>6265.5</v>
      </c>
      <c r="H25" s="99" t="n">
        <f aca="false">H9+H12+H15+H21+H24+H18</f>
        <v>0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</row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6:H6"/>
    <mergeCell ref="A7:B8"/>
    <mergeCell ref="C7:E7"/>
    <mergeCell ref="F7:H7"/>
    <mergeCell ref="A9:A11"/>
    <mergeCell ref="A12:A14"/>
    <mergeCell ref="A15:A17"/>
    <mergeCell ref="A18:A20"/>
    <mergeCell ref="A21:A23"/>
  </mergeCells>
  <hyperlinks>
    <hyperlink ref="H2" location="sub_1000" display="к стандартам раскрытия информации"/>
    <hyperlink ref="B11" location="sub_991" display="льготная категория*"/>
    <hyperlink ref="B14" location="sub_992" display="льготная категория**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2594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2018-10-19T09:19:45Z</dcterms:modified>
  <cp:revision>356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